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'Report'!$A$1:$R$246</definedName>
  </definedNames>
  <calcPr fullCalcOnLoad="1"/>
</workbook>
</file>

<file path=xl/sharedStrings.xml><?xml version="1.0" encoding="utf-8"?>
<sst xmlns="http://schemas.openxmlformats.org/spreadsheetml/2006/main" count="510" uniqueCount="129">
  <si>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</si>
  <si>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</si>
  <si>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</si>
  <si>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</si>
  <si>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</si>
  <si>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</si>
  <si>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</si>
  <si>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</si>
  <si>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</si>
  <si>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</si>
  <si>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</si>
  <si>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</si>
  <si>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</si>
  <si>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</si>
  <si>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</si>
  <si>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</si>
  <si>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</si>
  <si>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</si>
  <si>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</si>
  <si>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</si>
  <si>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</si>
  <si>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</si>
  <si>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</si>
  <si>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</si>
  <si>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</si>
  <si>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</si>
  <si>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</si>
  <si>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</si>
  <si>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</si>
  <si>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</si>
  <si>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</si>
  <si>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</si>
  <si>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</si>
  <si>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</si>
  <si>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</si>
  <si>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</si>
  <si>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</si>
  <si>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</si>
  <si>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</si>
  <si>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</si>
  <si>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</si>
  <si>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</si>
  <si>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</si>
  <si>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</si>
  <si>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</si>
  <si>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</si>
  <si>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</si>
  <si>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</si>
  <si>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</si>
  <si>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</si>
  <si>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</si>
  <si>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</si>
  <si>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</si>
  <si>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</si>
  <si>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</si>
  <si>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</si>
  <si>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</si>
  <si>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</si>
  <si>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</si>
  <si>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</si>
  <si>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</si>
  <si>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</si>
  <si>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</si>
  <si>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</si>
  <si>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</si>
  <si>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</si>
  <si>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</si>
  <si>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</si>
  <si>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</si>
  <si>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</si>
  <si>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</si>
  <si>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</si>
  <si>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</si>
  <si>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</si>
  <si>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</si>
  <si>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</si>
  <si>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</si>
  <si>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</si>
  <si>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</si>
  <si>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</si>
  <si>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</si>
  <si>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</si>
  <si>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</si>
  <si>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</si>
  <si>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</si>
  <si>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</si>
  <si>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</si>
  <si>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</si>
  <si>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</si>
  <si>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</si>
  <si>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</si>
  <si>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</si>
  <si>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</si>
  <si>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</si>
  <si>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</si>
  <si>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</si>
  <si>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</si>
  <si>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</si>
  <si>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Paddy  Rule</t>
  </si>
  <si>
    <t>Mel Brewer</t>
  </si>
  <si>
    <t>Snr</t>
  </si>
  <si>
    <t>Garfish</t>
  </si>
  <si>
    <t>Bream, Black</t>
  </si>
  <si>
    <t>Deckan Hawken</t>
  </si>
  <si>
    <t>Declan Hawken</t>
  </si>
  <si>
    <t>Harry Ellis</t>
  </si>
  <si>
    <t>Faye Cotton</t>
  </si>
  <si>
    <t>B</t>
  </si>
  <si>
    <t>Becky Lee Hodges</t>
  </si>
  <si>
    <t>Turbot</t>
  </si>
  <si>
    <t>Gurnard, Red</t>
  </si>
  <si>
    <t>Cooper Hichens</t>
  </si>
  <si>
    <t>Mick Jackson</t>
  </si>
  <si>
    <t>Mike Jackson</t>
  </si>
  <si>
    <t>NO RETURNS</t>
  </si>
  <si>
    <t>Ollie Cotton</t>
  </si>
  <si>
    <t>Tope</t>
  </si>
  <si>
    <t>Senior Shore returns for October</t>
  </si>
  <si>
    <t>Rob Jelbert</t>
  </si>
  <si>
    <t>Sole, Dover</t>
  </si>
  <si>
    <t>Rob jelbert</t>
  </si>
  <si>
    <t>Returns for October</t>
  </si>
  <si>
    <t>Senior Boat returns for October</t>
  </si>
  <si>
    <t>Jon Hocking</t>
  </si>
  <si>
    <t>Ruan Burman</t>
  </si>
  <si>
    <t>Bream, Red</t>
  </si>
  <si>
    <t>Jom Hocking</t>
  </si>
  <si>
    <t>NEW CLUB RECORD</t>
  </si>
  <si>
    <t>october   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</si>
</sst>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i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4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left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174" fontId="85" fillId="38" borderId="10" xfId="0" applyNumberFormat="1" applyFont="1" applyFill="1" applyBorder="1" applyAlignment="1">
      <alignment horizontal="center"/>
    </xf>
    <xf numFmtId="174" fontId="14" fillId="40" borderId="10" xfId="0" applyNumberFormat="1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86" fontId="14" fillId="41" borderId="10" xfId="0" applyNumberFormat="1" applyFont="1" applyFill="1" applyBorder="1" applyAlignment="1">
      <alignment horizontal="center"/>
    </xf>
    <xf numFmtId="174" fontId="45" fillId="0" borderId="10" xfId="0" applyNumberFormat="1" applyFont="1" applyFill="1" applyBorder="1" applyAlignment="1">
      <alignment horizontal="left"/>
    </xf>
    <xf numFmtId="14" fontId="85" fillId="0" borderId="10" xfId="0" applyNumberFormat="1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174" fontId="15" fillId="42" borderId="10" xfId="0" applyNumberFormat="1" applyFont="1" applyFill="1" applyBorder="1" applyAlignment="1">
      <alignment horizontal="center"/>
    </xf>
    <xf numFmtId="0" fontId="24" fillId="42" borderId="0" xfId="0" applyFont="1" applyFill="1" applyBorder="1" applyAlignment="1">
      <alignment/>
    </xf>
    <xf numFmtId="174" fontId="66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128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4"/>
  <sheetViews>
    <sheetView showGridLines="0" tabSelected="1" workbookViewId="0" topLeftCell="A1">
      <selection activeCell="L236" sqref="L236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0" t="s">
        <v>117</v>
      </c>
      <c r="C1" s="181"/>
      <c r="D1" s="181"/>
      <c r="E1" s="179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7"/>
      <c r="B3" s="108"/>
      <c r="C3" s="108" t="s">
        <v>11</v>
      </c>
      <c r="D3" s="54" t="s">
        <v>8</v>
      </c>
      <c r="E3" s="109"/>
      <c r="F3" s="55"/>
      <c r="G3" s="54" t="s">
        <v>5</v>
      </c>
      <c r="H3" s="54" t="s">
        <v>5</v>
      </c>
      <c r="I3" s="54"/>
      <c r="J3" s="54" t="s">
        <v>43</v>
      </c>
      <c r="K3" s="55" t="s">
        <v>5</v>
      </c>
      <c r="L3" s="54"/>
      <c r="M3" s="203" t="s">
        <v>43</v>
      </c>
    </row>
    <row r="4" spans="1:13" ht="16.5">
      <c r="A4" s="110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04" t="s">
        <v>34</v>
      </c>
    </row>
    <row r="5" spans="1:13" ht="16.5">
      <c r="A5" s="254">
        <v>45221</v>
      </c>
      <c r="B5" s="255" t="s">
        <v>52</v>
      </c>
      <c r="C5" s="256" t="s">
        <v>100</v>
      </c>
      <c r="D5" s="256" t="s">
        <v>9</v>
      </c>
      <c r="E5" s="255" t="s">
        <v>60</v>
      </c>
      <c r="F5" s="241">
        <v>1.361</v>
      </c>
      <c r="G5" s="241">
        <v>1.247</v>
      </c>
      <c r="H5" s="242">
        <v>1.0914194065757818</v>
      </c>
      <c r="I5" s="112">
        <v>0.505</v>
      </c>
      <c r="J5" s="21">
        <v>0.567</v>
      </c>
      <c r="K5" s="21">
        <v>0.8906525573192241</v>
      </c>
      <c r="L5" s="116"/>
      <c r="M5" s="114"/>
    </row>
    <row r="6" spans="1:13" ht="16.5">
      <c r="A6" s="257">
        <v>45221</v>
      </c>
      <c r="B6" s="258" t="s">
        <v>52</v>
      </c>
      <c r="C6" s="256" t="s">
        <v>100</v>
      </c>
      <c r="D6" s="256" t="s">
        <v>9</v>
      </c>
      <c r="E6" s="258" t="s">
        <v>51</v>
      </c>
      <c r="F6" s="241">
        <v>3.969</v>
      </c>
      <c r="G6" s="241">
        <v>4.082</v>
      </c>
      <c r="H6" s="242">
        <v>0.9723174914257717</v>
      </c>
      <c r="I6" s="112">
        <v>0.498</v>
      </c>
      <c r="J6" s="21">
        <v>0.567</v>
      </c>
      <c r="K6" s="21">
        <v>0.8783068783068784</v>
      </c>
      <c r="L6" s="116"/>
      <c r="M6" s="114"/>
    </row>
    <row r="7" spans="1:13" ht="16.5">
      <c r="A7" s="257">
        <v>45213</v>
      </c>
      <c r="B7" s="258" t="s">
        <v>73</v>
      </c>
      <c r="C7" s="256" t="s">
        <v>100</v>
      </c>
      <c r="D7" s="256" t="s">
        <v>9</v>
      </c>
      <c r="E7" s="258" t="s">
        <v>77</v>
      </c>
      <c r="F7" s="241">
        <v>2.595</v>
      </c>
      <c r="G7" s="241">
        <v>2.722</v>
      </c>
      <c r="H7" s="242">
        <v>0.9533431300514329</v>
      </c>
      <c r="I7" s="112">
        <v>0.485</v>
      </c>
      <c r="J7" s="21">
        <v>0.567</v>
      </c>
      <c r="K7" s="21">
        <v>0.855379188712522</v>
      </c>
      <c r="L7" s="116"/>
      <c r="M7" s="114"/>
    </row>
    <row r="8" spans="1:13" ht="16.5">
      <c r="A8" s="259">
        <v>45213</v>
      </c>
      <c r="B8" s="260" t="s">
        <v>42</v>
      </c>
      <c r="C8" s="261" t="s">
        <v>100</v>
      </c>
      <c r="D8" s="261" t="s">
        <v>9</v>
      </c>
      <c r="E8" s="262" t="s">
        <v>66</v>
      </c>
      <c r="F8" s="241">
        <v>2.059</v>
      </c>
      <c r="G8" s="241">
        <v>2.268</v>
      </c>
      <c r="H8" s="242">
        <v>0.9078483245149913</v>
      </c>
      <c r="I8" s="112">
        <v>0.38</v>
      </c>
      <c r="J8" s="21">
        <v>0.454</v>
      </c>
      <c r="K8" s="21">
        <v>0.8370044052863436</v>
      </c>
      <c r="L8" s="116"/>
      <c r="M8" s="114"/>
    </row>
    <row r="9" spans="1:13" ht="16.5">
      <c r="A9" s="254">
        <v>45200</v>
      </c>
      <c r="B9" s="255" t="s">
        <v>55</v>
      </c>
      <c r="C9" s="256" t="s">
        <v>100</v>
      </c>
      <c r="D9" s="256" t="s">
        <v>9</v>
      </c>
      <c r="E9" s="255" t="s">
        <v>84</v>
      </c>
      <c r="F9" s="241">
        <v>0.51</v>
      </c>
      <c r="G9" s="241">
        <v>0.567</v>
      </c>
      <c r="H9" s="242">
        <v>0.8994708994708995</v>
      </c>
      <c r="I9" s="112">
        <v>1.04</v>
      </c>
      <c r="J9" s="21">
        <v>1.247</v>
      </c>
      <c r="K9" s="21">
        <v>0.8340016038492382</v>
      </c>
      <c r="L9" s="116"/>
      <c r="M9" s="114"/>
    </row>
    <row r="10" spans="1:13" ht="16.5">
      <c r="A10" s="254">
        <v>45206</v>
      </c>
      <c r="B10" s="255" t="s">
        <v>57</v>
      </c>
      <c r="C10" s="256" t="s">
        <v>100</v>
      </c>
      <c r="D10" s="256" t="s">
        <v>9</v>
      </c>
      <c r="E10" s="255" t="s">
        <v>77</v>
      </c>
      <c r="F10" s="241">
        <v>2.23</v>
      </c>
      <c r="G10" s="241">
        <v>2.722</v>
      </c>
      <c r="H10" s="242">
        <v>0.8192505510653931</v>
      </c>
      <c r="I10" s="112">
        <v>1</v>
      </c>
      <c r="J10" s="21">
        <v>1.247</v>
      </c>
      <c r="K10" s="21">
        <v>0.8019246190858058</v>
      </c>
      <c r="L10" s="116"/>
      <c r="M10" s="114"/>
    </row>
    <row r="11" spans="1:13" ht="16.5">
      <c r="A11" s="254">
        <v>45200</v>
      </c>
      <c r="B11" s="255" t="s">
        <v>72</v>
      </c>
      <c r="C11" s="256" t="s">
        <v>100</v>
      </c>
      <c r="D11" s="256" t="s">
        <v>9</v>
      </c>
      <c r="E11" s="255" t="s">
        <v>53</v>
      </c>
      <c r="F11" s="241">
        <v>0.54</v>
      </c>
      <c r="G11" s="241">
        <v>0.68</v>
      </c>
      <c r="H11" s="242">
        <v>0.7941176470588235</v>
      </c>
      <c r="I11" s="112">
        <v>1</v>
      </c>
      <c r="J11" s="21">
        <v>1.247</v>
      </c>
      <c r="K11" s="21">
        <v>0.8019246190858058</v>
      </c>
      <c r="L11" s="116"/>
      <c r="M11" s="114"/>
    </row>
    <row r="12" spans="1:13" ht="16.5">
      <c r="A12" s="257">
        <v>45220</v>
      </c>
      <c r="B12" s="258" t="s">
        <v>42</v>
      </c>
      <c r="C12" s="256" t="s">
        <v>100</v>
      </c>
      <c r="D12" s="256" t="s">
        <v>9</v>
      </c>
      <c r="E12" s="258" t="s">
        <v>58</v>
      </c>
      <c r="F12" s="241">
        <v>4.22</v>
      </c>
      <c r="G12" s="241">
        <v>5.443</v>
      </c>
      <c r="H12" s="242">
        <v>0.7753077347051258</v>
      </c>
      <c r="I12" s="112">
        <v>1.78</v>
      </c>
      <c r="J12" s="21">
        <v>2.268</v>
      </c>
      <c r="K12" s="21">
        <v>0.7848324514991183</v>
      </c>
      <c r="L12" s="116"/>
      <c r="M12" s="114"/>
    </row>
    <row r="13" spans="1:13" ht="16.5">
      <c r="A13" s="254">
        <v>45213</v>
      </c>
      <c r="B13" s="255" t="s">
        <v>73</v>
      </c>
      <c r="C13" s="256" t="s">
        <v>100</v>
      </c>
      <c r="D13" s="256" t="s">
        <v>9</v>
      </c>
      <c r="E13" s="255" t="s">
        <v>77</v>
      </c>
      <c r="F13" s="241">
        <v>2.08</v>
      </c>
      <c r="G13" s="241">
        <v>2.722</v>
      </c>
      <c r="H13" s="242">
        <v>0.7641440117560617</v>
      </c>
      <c r="I13" s="112">
        <v>1.72</v>
      </c>
      <c r="J13" s="21">
        <v>2.268</v>
      </c>
      <c r="K13" s="21">
        <v>0.7583774250440918</v>
      </c>
      <c r="L13" s="116"/>
      <c r="M13" s="114"/>
    </row>
    <row r="14" spans="1:13" ht="16.5">
      <c r="A14" s="254">
        <v>45221</v>
      </c>
      <c r="B14" s="255" t="s">
        <v>54</v>
      </c>
      <c r="C14" s="256" t="s">
        <v>100</v>
      </c>
      <c r="D14" s="256" t="s">
        <v>9</v>
      </c>
      <c r="E14" s="255" t="s">
        <v>51</v>
      </c>
      <c r="F14" s="241">
        <v>3</v>
      </c>
      <c r="G14" s="241">
        <v>4.082</v>
      </c>
      <c r="H14" s="242">
        <v>0.7349338559529642</v>
      </c>
      <c r="I14" s="112">
        <v>0.425</v>
      </c>
      <c r="J14" s="21">
        <v>0.567</v>
      </c>
      <c r="K14" s="21">
        <v>0.7495590828924162</v>
      </c>
      <c r="L14" s="116"/>
      <c r="M14" s="114"/>
    </row>
    <row r="15" spans="1:13" ht="16.5">
      <c r="A15" s="254">
        <v>45221</v>
      </c>
      <c r="B15" s="255" t="s">
        <v>50</v>
      </c>
      <c r="C15" s="256" t="s">
        <v>100</v>
      </c>
      <c r="D15" s="256" t="s">
        <v>9</v>
      </c>
      <c r="E15" s="255" t="s">
        <v>86</v>
      </c>
      <c r="F15" s="241">
        <v>0.454</v>
      </c>
      <c r="G15" s="241">
        <v>0.624</v>
      </c>
      <c r="H15" s="242">
        <v>0.7275641025641026</v>
      </c>
      <c r="I15" s="112"/>
      <c r="J15" s="21"/>
      <c r="K15" s="21"/>
      <c r="L15" s="116"/>
      <c r="M15" s="114"/>
    </row>
    <row r="16" spans="1:13" ht="16.5">
      <c r="A16" s="254">
        <v>45213</v>
      </c>
      <c r="B16" s="255" t="s">
        <v>118</v>
      </c>
      <c r="C16" s="256" t="s">
        <v>100</v>
      </c>
      <c r="D16" s="256" t="s">
        <v>9</v>
      </c>
      <c r="E16" s="255" t="s">
        <v>77</v>
      </c>
      <c r="F16" s="241">
        <v>1.98</v>
      </c>
      <c r="G16" s="241">
        <v>2.722</v>
      </c>
      <c r="H16" s="242">
        <v>0.7274063188831741</v>
      </c>
      <c r="I16" s="112"/>
      <c r="J16" s="21"/>
      <c r="K16" s="21"/>
      <c r="L16" s="116"/>
      <c r="M16" s="114"/>
    </row>
    <row r="17" spans="1:13" ht="16.5">
      <c r="A17" s="254">
        <v>45202</v>
      </c>
      <c r="B17" s="255" t="s">
        <v>45</v>
      </c>
      <c r="C17" s="256" t="s">
        <v>100</v>
      </c>
      <c r="D17" s="256" t="s">
        <v>9</v>
      </c>
      <c r="E17" s="255" t="s">
        <v>77</v>
      </c>
      <c r="F17" s="241">
        <v>1.895</v>
      </c>
      <c r="G17" s="241">
        <v>2.722</v>
      </c>
      <c r="H17" s="242">
        <v>0.6961792799412198</v>
      </c>
      <c r="I17" s="112"/>
      <c r="J17" s="21"/>
      <c r="K17" s="21"/>
      <c r="L17" s="116"/>
      <c r="M17" s="114"/>
    </row>
    <row r="18" spans="1:13" ht="16.5">
      <c r="A18" s="254">
        <v>45214</v>
      </c>
      <c r="B18" s="255" t="s">
        <v>57</v>
      </c>
      <c r="C18" s="256" t="s">
        <v>100</v>
      </c>
      <c r="D18" s="256" t="s">
        <v>9</v>
      </c>
      <c r="E18" s="255" t="s">
        <v>84</v>
      </c>
      <c r="F18" s="241">
        <v>0.38</v>
      </c>
      <c r="G18" s="241">
        <v>0.567</v>
      </c>
      <c r="H18" s="242">
        <v>0.6701940035273369</v>
      </c>
      <c r="I18" s="112"/>
      <c r="J18" s="21"/>
      <c r="K18" s="21"/>
      <c r="L18" s="116"/>
      <c r="M18" s="114"/>
    </row>
    <row r="19" spans="1:13" ht="16.5">
      <c r="A19" s="254">
        <v>45213</v>
      </c>
      <c r="B19" s="255" t="s">
        <v>94</v>
      </c>
      <c r="C19" s="256" t="s">
        <v>100</v>
      </c>
      <c r="D19" s="256" t="s">
        <v>9</v>
      </c>
      <c r="E19" s="255" t="s">
        <v>77</v>
      </c>
      <c r="F19" s="241">
        <v>1.82</v>
      </c>
      <c r="G19" s="241">
        <v>2.722</v>
      </c>
      <c r="H19" s="242">
        <v>0.668626010286554</v>
      </c>
      <c r="I19" s="112">
        <v>0.502</v>
      </c>
      <c r="J19" s="21">
        <v>0.68</v>
      </c>
      <c r="K19" s="21">
        <v>0.738235294117647</v>
      </c>
      <c r="L19" s="116"/>
      <c r="M19" s="114"/>
    </row>
    <row r="20" spans="1:13" ht="16.5">
      <c r="A20" s="254">
        <v>45221</v>
      </c>
      <c r="B20" s="255" t="s">
        <v>42</v>
      </c>
      <c r="C20" s="256" t="s">
        <v>100</v>
      </c>
      <c r="D20" s="256" t="s">
        <v>9</v>
      </c>
      <c r="E20" s="255" t="s">
        <v>44</v>
      </c>
      <c r="F20" s="241">
        <v>0.376</v>
      </c>
      <c r="G20" s="241">
        <v>0.624</v>
      </c>
      <c r="H20" s="242">
        <v>0.6025641025641025</v>
      </c>
      <c r="I20" s="112">
        <v>4.015</v>
      </c>
      <c r="J20" s="21">
        <v>5.443</v>
      </c>
      <c r="K20" s="21">
        <v>0.7376446812419621</v>
      </c>
      <c r="L20" s="116"/>
      <c r="M20" s="114"/>
    </row>
    <row r="21" spans="1:13" ht="16.5">
      <c r="A21" s="254">
        <v>45206</v>
      </c>
      <c r="B21" s="255" t="s">
        <v>57</v>
      </c>
      <c r="C21" s="256" t="s">
        <v>100</v>
      </c>
      <c r="D21" s="256" t="s">
        <v>9</v>
      </c>
      <c r="E21" s="255" t="s">
        <v>119</v>
      </c>
      <c r="F21" s="241">
        <v>0.355</v>
      </c>
      <c r="G21" s="241">
        <v>0.68</v>
      </c>
      <c r="H21" s="242">
        <v>0.5220588235294117</v>
      </c>
      <c r="I21" s="112"/>
      <c r="J21" s="21"/>
      <c r="K21" s="21"/>
      <c r="L21" s="116"/>
      <c r="M21" s="114"/>
    </row>
    <row r="22" spans="1:13" ht="16.5">
      <c r="A22" s="254">
        <v>45200</v>
      </c>
      <c r="B22" s="255" t="s">
        <v>72</v>
      </c>
      <c r="C22" s="256" t="s">
        <v>100</v>
      </c>
      <c r="D22" s="256" t="s">
        <v>9</v>
      </c>
      <c r="E22" s="255" t="s">
        <v>101</v>
      </c>
      <c r="F22" s="241">
        <v>0.33</v>
      </c>
      <c r="G22" s="241">
        <v>0.68</v>
      </c>
      <c r="H22" s="242">
        <v>0.4852941176470588</v>
      </c>
      <c r="I22" s="112"/>
      <c r="J22" s="21"/>
      <c r="K22" s="21"/>
      <c r="L22" s="116"/>
      <c r="M22" s="114"/>
    </row>
    <row r="23" ht="12.75"/>
    <row r="24" ht="13.5" thickBot="1"/>
    <row r="25" spans="1:18" ht="16.5">
      <c r="A25" s="119"/>
      <c r="B25" s="120" t="s">
        <v>14</v>
      </c>
      <c r="C25" s="120"/>
      <c r="D25" s="120"/>
      <c r="E25" s="120"/>
      <c r="F25" s="121"/>
      <c r="G25" s="121"/>
      <c r="H25" s="122"/>
      <c r="I25" s="94"/>
      <c r="J25" s="19"/>
      <c r="K25" s="19"/>
      <c r="L25" s="24"/>
      <c r="M25"/>
      <c r="N25"/>
      <c r="O25"/>
      <c r="P25"/>
      <c r="Q25"/>
      <c r="R25"/>
    </row>
    <row r="26" spans="1:18" ht="16.5">
      <c r="A26" s="148"/>
      <c r="B26" s="153" t="s">
        <v>12</v>
      </c>
      <c r="C26" s="153"/>
      <c r="D26" s="153"/>
      <c r="E26" s="50" t="s">
        <v>3</v>
      </c>
      <c r="F26" s="149" t="s">
        <v>15</v>
      </c>
      <c r="G26" s="153"/>
      <c r="H26" s="161"/>
      <c r="I26" s="94"/>
      <c r="J26" s="19"/>
      <c r="K26" s="19"/>
      <c r="L26" s="24"/>
      <c r="M26"/>
      <c r="N26"/>
      <c r="O26"/>
      <c r="P26"/>
      <c r="Q26"/>
      <c r="R26"/>
    </row>
    <row r="27" spans="1:18" ht="17.25" customHeight="1">
      <c r="A27" s="125">
        <v>1</v>
      </c>
      <c r="B27" s="126" t="s">
        <v>57</v>
      </c>
      <c r="C27" s="126"/>
      <c r="D27" s="126"/>
      <c r="E27" s="127">
        <v>758.9630000000001</v>
      </c>
      <c r="F27" s="127"/>
      <c r="G27" s="128">
        <v>10</v>
      </c>
      <c r="H27" s="21"/>
      <c r="I27" s="193"/>
      <c r="J27" s="21">
        <v>95.23863352272728</v>
      </c>
      <c r="K27" s="21"/>
      <c r="L27" s="118"/>
      <c r="M27"/>
      <c r="N27"/>
      <c r="O27"/>
      <c r="P27"/>
      <c r="Q27"/>
      <c r="R27"/>
    </row>
    <row r="28" spans="1:18" ht="15.75" customHeight="1">
      <c r="A28" s="125">
        <v>2</v>
      </c>
      <c r="B28" s="126" t="s">
        <v>42</v>
      </c>
      <c r="C28" s="126"/>
      <c r="D28" s="126"/>
      <c r="E28" s="127">
        <v>563.203</v>
      </c>
      <c r="F28" s="127"/>
      <c r="G28" s="128">
        <v>7</v>
      </c>
      <c r="H28" s="21"/>
      <c r="I28" s="193"/>
      <c r="J28" s="21">
        <v>78.33000000000001</v>
      </c>
      <c r="K28" s="21"/>
      <c r="L28" s="118"/>
      <c r="M28"/>
      <c r="N28"/>
      <c r="O28"/>
      <c r="P28"/>
      <c r="Q28"/>
      <c r="R28"/>
    </row>
    <row r="29" spans="1:18" ht="15.75" customHeight="1">
      <c r="A29" s="125">
        <v>3</v>
      </c>
      <c r="B29" s="126" t="s">
        <v>55</v>
      </c>
      <c r="C29" s="126"/>
      <c r="D29" s="126"/>
      <c r="E29" s="127">
        <v>556.448</v>
      </c>
      <c r="F29" s="127"/>
      <c r="G29" s="128">
        <v>8</v>
      </c>
      <c r="H29" s="21"/>
      <c r="I29" s="193"/>
      <c r="J29" s="21"/>
      <c r="K29" s="21"/>
      <c r="L29" s="118"/>
      <c r="M29"/>
      <c r="N29"/>
      <c r="O29"/>
      <c r="P29"/>
      <c r="Q29"/>
      <c r="R29"/>
    </row>
    <row r="30" spans="1:18" ht="15.75" customHeight="1">
      <c r="A30" s="125">
        <v>4</v>
      </c>
      <c r="B30" s="126" t="s">
        <v>64</v>
      </c>
      <c r="C30" s="126"/>
      <c r="D30" s="126"/>
      <c r="E30" s="127">
        <v>543.751</v>
      </c>
      <c r="F30" s="127"/>
      <c r="G30" s="128">
        <v>7</v>
      </c>
      <c r="H30" s="21"/>
      <c r="I30" s="193"/>
      <c r="J30" s="21"/>
      <c r="K30" s="21"/>
      <c r="L30" s="118"/>
      <c r="M30"/>
      <c r="N30"/>
      <c r="O30"/>
      <c r="P30"/>
      <c r="Q30"/>
      <c r="R30"/>
    </row>
    <row r="31" spans="1:18" ht="15.75" customHeight="1">
      <c r="A31" s="125">
        <v>5</v>
      </c>
      <c r="B31" s="126" t="s">
        <v>54</v>
      </c>
      <c r="C31" s="126"/>
      <c r="D31" s="126"/>
      <c r="E31" s="127">
        <v>450.197</v>
      </c>
      <c r="F31" s="127"/>
      <c r="G31" s="128">
        <v>6</v>
      </c>
      <c r="H31" s="21"/>
      <c r="I31" s="193"/>
      <c r="J31" s="21"/>
      <c r="K31" s="21"/>
      <c r="L31" s="118"/>
      <c r="M31"/>
      <c r="N31"/>
      <c r="O31"/>
      <c r="P31"/>
      <c r="Q31"/>
      <c r="R31"/>
    </row>
    <row r="32" spans="1:18" ht="15.75" customHeight="1">
      <c r="A32" s="125">
        <v>6</v>
      </c>
      <c r="B32" s="126" t="s">
        <v>45</v>
      </c>
      <c r="C32" s="126"/>
      <c r="D32" s="126"/>
      <c r="E32" s="127">
        <v>444.82</v>
      </c>
      <c r="F32" s="127"/>
      <c r="G32" s="128">
        <v>5</v>
      </c>
      <c r="H32" s="21"/>
      <c r="I32" s="193"/>
      <c r="J32" s="21"/>
      <c r="K32" s="21"/>
      <c r="L32" s="118"/>
      <c r="M32"/>
      <c r="N32"/>
      <c r="O32"/>
      <c r="P32"/>
      <c r="Q32"/>
      <c r="R32"/>
    </row>
    <row r="33" spans="1:18" ht="15.75" customHeight="1">
      <c r="A33" s="125">
        <v>7</v>
      </c>
      <c r="B33" s="126" t="s">
        <v>52</v>
      </c>
      <c r="C33" s="126"/>
      <c r="D33" s="126"/>
      <c r="E33" s="127">
        <v>360.38199999999995</v>
      </c>
      <c r="F33" s="127"/>
      <c r="G33" s="128">
        <v>4</v>
      </c>
      <c r="H33" s="21"/>
      <c r="I33" s="193"/>
      <c r="J33" s="21"/>
      <c r="K33" s="21"/>
      <c r="L33" s="118"/>
      <c r="M33"/>
      <c r="N33"/>
      <c r="O33"/>
      <c r="P33"/>
      <c r="Q33"/>
      <c r="R33"/>
    </row>
    <row r="34" spans="1:18" ht="15.75" customHeight="1">
      <c r="A34" s="125">
        <v>8</v>
      </c>
      <c r="B34" s="126" t="s">
        <v>72</v>
      </c>
      <c r="C34" s="126"/>
      <c r="D34" s="126"/>
      <c r="E34" s="127">
        <v>321.923</v>
      </c>
      <c r="F34" s="127"/>
      <c r="G34" s="128">
        <v>5</v>
      </c>
      <c r="H34" s="21"/>
      <c r="I34" s="193"/>
      <c r="J34" s="21"/>
      <c r="K34" s="21"/>
      <c r="L34" s="118"/>
      <c r="M34"/>
      <c r="N34"/>
      <c r="O34"/>
      <c r="P34"/>
      <c r="Q34"/>
      <c r="R34"/>
    </row>
    <row r="35" spans="1:18" ht="15.75" customHeight="1">
      <c r="A35" s="125">
        <v>9</v>
      </c>
      <c r="B35" s="126" t="s">
        <v>95</v>
      </c>
      <c r="C35" s="126"/>
      <c r="D35" s="126"/>
      <c r="E35" s="127">
        <v>286.72499999999997</v>
      </c>
      <c r="F35" s="127"/>
      <c r="G35" s="128">
        <v>4</v>
      </c>
      <c r="H35" s="21"/>
      <c r="I35" s="193"/>
      <c r="J35" s="21"/>
      <c r="K35" s="21"/>
      <c r="L35" s="118"/>
      <c r="M35"/>
      <c r="N35"/>
      <c r="O35"/>
      <c r="P35"/>
      <c r="Q35"/>
      <c r="R35"/>
    </row>
    <row r="36" spans="1:18" ht="15.75" customHeight="1">
      <c r="A36" s="125">
        <v>10</v>
      </c>
      <c r="B36" s="126" t="s">
        <v>94</v>
      </c>
      <c r="C36" s="126"/>
      <c r="D36" s="126"/>
      <c r="E36" s="127">
        <v>272.683</v>
      </c>
      <c r="F36" s="127"/>
      <c r="G36" s="128">
        <v>4</v>
      </c>
      <c r="H36" s="21"/>
      <c r="I36" s="193"/>
      <c r="J36" s="21"/>
      <c r="K36" s="21"/>
      <c r="L36" s="118"/>
      <c r="M36"/>
      <c r="N36"/>
      <c r="O36"/>
      <c r="P36"/>
      <c r="Q36"/>
      <c r="R36"/>
    </row>
    <row r="37" spans="1:18" ht="15.75" customHeight="1">
      <c r="A37" s="125">
        <v>11</v>
      </c>
      <c r="B37" s="126" t="s">
        <v>73</v>
      </c>
      <c r="C37" s="126"/>
      <c r="D37" s="126"/>
      <c r="E37" s="127">
        <v>225.071</v>
      </c>
      <c r="F37" s="127"/>
      <c r="G37" s="128">
        <v>3</v>
      </c>
      <c r="H37" s="21"/>
      <c r="I37" s="193"/>
      <c r="J37" s="21"/>
      <c r="K37" s="21"/>
      <c r="L37" s="118"/>
      <c r="M37"/>
      <c r="N37"/>
      <c r="O37"/>
      <c r="P37"/>
      <c r="Q37"/>
      <c r="R37"/>
    </row>
    <row r="38" spans="1:18" ht="15.75" customHeight="1">
      <c r="A38" s="125">
        <v>12</v>
      </c>
      <c r="B38" s="126" t="s">
        <v>82</v>
      </c>
      <c r="C38" s="126"/>
      <c r="D38" s="126"/>
      <c r="E38" s="127">
        <v>181.985</v>
      </c>
      <c r="F38" s="127"/>
      <c r="G38" s="128">
        <v>2</v>
      </c>
      <c r="H38" s="21"/>
      <c r="I38" s="193"/>
      <c r="J38" s="21"/>
      <c r="K38" s="21"/>
      <c r="L38" s="118"/>
      <c r="M38"/>
      <c r="N38"/>
      <c r="O38"/>
      <c r="P38"/>
      <c r="Q38"/>
      <c r="R38"/>
    </row>
    <row r="39" spans="1:18" ht="15.75" customHeight="1">
      <c r="A39" s="125">
        <v>13</v>
      </c>
      <c r="B39" s="126" t="s">
        <v>63</v>
      </c>
      <c r="C39" s="126"/>
      <c r="D39" s="126"/>
      <c r="E39" s="127">
        <v>169.964</v>
      </c>
      <c r="F39" s="127"/>
      <c r="G39" s="128">
        <v>2</v>
      </c>
      <c r="H39" s="21"/>
      <c r="I39" s="193"/>
      <c r="J39" s="21"/>
      <c r="K39" s="21"/>
      <c r="L39" s="118"/>
      <c r="M39"/>
      <c r="N39"/>
      <c r="O39"/>
      <c r="P39"/>
      <c r="Q39"/>
      <c r="R39"/>
    </row>
    <row r="40" spans="1:18" ht="15.75" customHeight="1">
      <c r="A40" s="125">
        <v>14</v>
      </c>
      <c r="B40" s="126" t="s">
        <v>103</v>
      </c>
      <c r="C40" s="126"/>
      <c r="D40" s="126"/>
      <c r="E40" s="127">
        <v>164.25</v>
      </c>
      <c r="F40" s="127"/>
      <c r="G40" s="128">
        <v>2</v>
      </c>
      <c r="H40" s="21"/>
      <c r="I40" s="193"/>
      <c r="J40" s="21"/>
      <c r="K40" s="21"/>
      <c r="L40" s="118"/>
      <c r="M40"/>
      <c r="N40"/>
      <c r="O40"/>
      <c r="P40"/>
      <c r="Q40"/>
      <c r="R40"/>
    </row>
    <row r="41" spans="1:18" ht="15.75" customHeight="1">
      <c r="A41" s="125">
        <v>15</v>
      </c>
      <c r="B41" s="126" t="s">
        <v>112</v>
      </c>
      <c r="C41" s="126"/>
      <c r="D41" s="126"/>
      <c r="E41" s="127">
        <v>91.109</v>
      </c>
      <c r="F41" s="127"/>
      <c r="G41" s="128">
        <v>1</v>
      </c>
      <c r="H41" s="21"/>
      <c r="I41" s="193"/>
      <c r="J41" s="21"/>
      <c r="K41" s="21"/>
      <c r="L41" s="118"/>
      <c r="M41"/>
      <c r="N41"/>
      <c r="O41"/>
      <c r="P41"/>
      <c r="Q41"/>
      <c r="R41"/>
    </row>
    <row r="42" spans="1:18" ht="15.75" customHeight="1">
      <c r="A42" s="125">
        <v>16</v>
      </c>
      <c r="B42" s="126" t="s">
        <v>120</v>
      </c>
      <c r="C42" s="126"/>
      <c r="D42" s="126"/>
      <c r="E42" s="127">
        <v>72.741</v>
      </c>
      <c r="F42" s="127"/>
      <c r="G42" s="128">
        <v>1</v>
      </c>
      <c r="H42" s="21"/>
      <c r="I42" s="193"/>
      <c r="J42" s="21"/>
      <c r="K42" s="21"/>
      <c r="L42" s="118"/>
      <c r="M42"/>
      <c r="N42"/>
      <c r="O42"/>
      <c r="P42"/>
      <c r="Q42"/>
      <c r="R42"/>
    </row>
    <row r="43" spans="1:18" ht="15.75" customHeight="1">
      <c r="A43" s="125">
        <v>17</v>
      </c>
      <c r="B43" s="126" t="s">
        <v>97</v>
      </c>
      <c r="C43" s="126"/>
      <c r="D43" s="126"/>
      <c r="E43" s="127">
        <v>66.176</v>
      </c>
      <c r="F43" s="127"/>
      <c r="G43" s="128">
        <v>1</v>
      </c>
      <c r="H43" s="21"/>
      <c r="I43" s="193"/>
      <c r="J43" s="21"/>
      <c r="K43" s="21"/>
      <c r="L43" s="118"/>
      <c r="M43"/>
      <c r="N43"/>
      <c r="O43"/>
      <c r="P43"/>
      <c r="Q43"/>
      <c r="R43"/>
    </row>
    <row r="44" spans="1:18" ht="15.75" customHeight="1">
      <c r="A44" s="125">
        <v>18</v>
      </c>
      <c r="B44" s="126" t="s">
        <v>78</v>
      </c>
      <c r="C44" s="126"/>
      <c r="D44" s="126"/>
      <c r="E44" s="127">
        <v>51.471</v>
      </c>
      <c r="F44" s="127"/>
      <c r="G44" s="128">
        <v>1</v>
      </c>
      <c r="H44" s="21"/>
      <c r="I44" s="193"/>
      <c r="J44" s="21"/>
      <c r="K44" s="21"/>
      <c r="L44" s="118"/>
      <c r="M44"/>
      <c r="N44"/>
      <c r="O44"/>
      <c r="P44"/>
      <c r="Q44"/>
      <c r="R44"/>
    </row>
    <row r="45" spans="1:18" ht="15.75" customHeight="1">
      <c r="A45" s="125">
        <v>19</v>
      </c>
      <c r="B45" s="126" t="s">
        <v>79</v>
      </c>
      <c r="C45" s="126"/>
      <c r="D45" s="126"/>
      <c r="E45" s="127">
        <v>50.147</v>
      </c>
      <c r="F45" s="127"/>
      <c r="G45" s="128">
        <v>1</v>
      </c>
      <c r="H45" s="21"/>
      <c r="I45" s="193"/>
      <c r="J45" s="21"/>
      <c r="K45" s="21"/>
      <c r="L45" s="118"/>
      <c r="M45"/>
      <c r="N45"/>
      <c r="O45"/>
      <c r="P45"/>
      <c r="Q45"/>
      <c r="R45"/>
    </row>
    <row r="46" spans="1:18" ht="15" customHeight="1">
      <c r="A46" s="102"/>
      <c r="B46" s="99"/>
      <c r="C46" s="99"/>
      <c r="D46" s="99"/>
      <c r="E46" s="100"/>
      <c r="F46" s="100"/>
      <c r="G46" s="100"/>
      <c r="H46" s="99"/>
      <c r="I46" s="194"/>
      <c r="J46" s="130"/>
      <c r="K46" s="21"/>
      <c r="L46" s="118"/>
      <c r="M46"/>
      <c r="N46"/>
      <c r="O46"/>
      <c r="P46"/>
      <c r="Q46"/>
      <c r="R46"/>
    </row>
    <row r="47" spans="1:17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8" ht="17.25" thickBot="1">
      <c r="A48" s="142"/>
      <c r="B48" s="49"/>
      <c r="C48" s="41"/>
      <c r="D48" s="41"/>
      <c r="E48" s="41"/>
      <c r="F48" s="41"/>
      <c r="G48" s="41"/>
      <c r="H48" s="41"/>
      <c r="I48" s="134"/>
      <c r="J48" s="134"/>
      <c r="K48" s="134"/>
      <c r="N48" s="23"/>
      <c r="O48" s="23"/>
      <c r="P48" s="23"/>
      <c r="Q48" s="23"/>
      <c r="R48" s="23"/>
    </row>
    <row r="49" spans="4:18" ht="18" thickBot="1">
      <c r="D49" s="24"/>
      <c r="E49" s="24"/>
      <c r="F49" s="19"/>
      <c r="G49" s="33"/>
      <c r="H49" s="24"/>
      <c r="I49" s="135"/>
      <c r="J49" s="135"/>
      <c r="K49" s="135"/>
      <c r="R49" s="101"/>
    </row>
    <row r="50" spans="1:18" ht="18" thickBot="1">
      <c r="A50" s="123"/>
      <c r="B50" s="120" t="s">
        <v>17</v>
      </c>
      <c r="C50" s="120"/>
      <c r="D50" s="64"/>
      <c r="E50"/>
      <c r="H50" s="227"/>
      <c r="I50" s="225"/>
      <c r="J50" s="225"/>
      <c r="K50" s="226"/>
      <c r="L50" s="235"/>
      <c r="M50" s="228"/>
      <c r="R50" s="101"/>
    </row>
    <row r="51" spans="1:18" s="30" customFormat="1" ht="17.25">
      <c r="A51" s="137"/>
      <c r="B51" s="138" t="s">
        <v>12</v>
      </c>
      <c r="C51" s="195" t="s">
        <v>3</v>
      </c>
      <c r="D51" s="205" t="s">
        <v>18</v>
      </c>
      <c r="E51"/>
      <c r="H51" s="234"/>
      <c r="I51" s="229"/>
      <c r="J51" s="230"/>
      <c r="K51" s="231"/>
      <c r="L51" s="233" t="s">
        <v>19</v>
      </c>
      <c r="M51" s="232"/>
      <c r="O51" s="24"/>
      <c r="P51" s="24"/>
      <c r="Q51" s="18"/>
      <c r="R51" s="101"/>
    </row>
    <row r="52" spans="1:18" s="30" customFormat="1" ht="16.5">
      <c r="A52" s="42">
        <v>1</v>
      </c>
      <c r="B52" s="143" t="s">
        <v>57</v>
      </c>
      <c r="C52" s="21">
        <v>619.5519999999999</v>
      </c>
      <c r="D52" s="21">
        <v>9</v>
      </c>
      <c r="E52"/>
      <c r="H52" s="21">
        <v>1</v>
      </c>
      <c r="I52" s="236"/>
      <c r="J52" s="237" t="s">
        <v>16</v>
      </c>
      <c r="K52" s="40">
        <v>1</v>
      </c>
      <c r="L52" s="20" t="s">
        <v>57</v>
      </c>
      <c r="M52" s="21">
        <v>14</v>
      </c>
      <c r="O52" s="24"/>
      <c r="P52" s="24"/>
      <c r="Q52" s="18"/>
      <c r="R52" s="24"/>
    </row>
    <row r="53" spans="1:18" s="30" customFormat="1" ht="16.5">
      <c r="A53" s="42">
        <v>2</v>
      </c>
      <c r="B53" s="143" t="s">
        <v>42</v>
      </c>
      <c r="C53" s="21">
        <v>468.332</v>
      </c>
      <c r="D53" s="21">
        <v>6</v>
      </c>
      <c r="E53"/>
      <c r="H53" s="21">
        <v>2</v>
      </c>
      <c r="I53" s="236"/>
      <c r="J53" s="237"/>
      <c r="K53" s="40"/>
      <c r="L53" s="117" t="s">
        <v>55</v>
      </c>
      <c r="M53" s="21">
        <v>8</v>
      </c>
      <c r="O53" s="24"/>
      <c r="P53" s="24"/>
      <c r="Q53" s="18"/>
      <c r="R53" s="24"/>
    </row>
    <row r="54" spans="1:18" s="30" customFormat="1" ht="16.5">
      <c r="A54" s="42">
        <v>3</v>
      </c>
      <c r="B54" s="143" t="s">
        <v>64</v>
      </c>
      <c r="C54" s="21">
        <v>402.5</v>
      </c>
      <c r="D54" s="21">
        <v>6</v>
      </c>
      <c r="E54"/>
      <c r="H54" s="21">
        <v>3</v>
      </c>
      <c r="I54" s="236"/>
      <c r="J54" s="237"/>
      <c r="K54" s="40"/>
      <c r="L54" s="20" t="s">
        <v>42</v>
      </c>
      <c r="M54" s="131">
        <v>7</v>
      </c>
      <c r="O54" s="24"/>
      <c r="P54" s="24"/>
      <c r="Q54" s="18"/>
      <c r="R54" s="24"/>
    </row>
    <row r="55" spans="1:18" s="30" customFormat="1" ht="16.5">
      <c r="A55" s="42">
        <v>4</v>
      </c>
      <c r="B55" s="143" t="s">
        <v>52</v>
      </c>
      <c r="C55" s="21">
        <v>245.946</v>
      </c>
      <c r="D55" s="21">
        <v>3</v>
      </c>
      <c r="E55"/>
      <c r="H55" s="21">
        <v>4</v>
      </c>
      <c r="I55" s="236"/>
      <c r="J55" s="237"/>
      <c r="K55" s="40"/>
      <c r="L55" s="20" t="s">
        <v>67</v>
      </c>
      <c r="M55" s="21">
        <v>7</v>
      </c>
      <c r="O55" s="24"/>
      <c r="P55" s="24"/>
      <c r="Q55" s="18"/>
      <c r="R55" s="24"/>
    </row>
    <row r="56" spans="1:18" s="30" customFormat="1" ht="16.5">
      <c r="A56" s="42">
        <v>5</v>
      </c>
      <c r="B56" s="143" t="s">
        <v>73</v>
      </c>
      <c r="C56" s="21">
        <v>216.65800000000002</v>
      </c>
      <c r="D56" s="21">
        <v>3</v>
      </c>
      <c r="E56"/>
      <c r="H56" s="21">
        <v>5</v>
      </c>
      <c r="I56" s="236"/>
      <c r="J56" s="237"/>
      <c r="K56" s="40"/>
      <c r="L56" s="20" t="s">
        <v>45</v>
      </c>
      <c r="M56" s="21">
        <v>5</v>
      </c>
      <c r="O56" s="24"/>
      <c r="P56" s="24"/>
      <c r="Q56" s="18"/>
      <c r="R56" s="24"/>
    </row>
    <row r="57" spans="1:18" s="30" customFormat="1" ht="16.5">
      <c r="A57" s="42">
        <v>6</v>
      </c>
      <c r="B57" s="143" t="s">
        <v>54</v>
      </c>
      <c r="C57" s="21">
        <v>210.502</v>
      </c>
      <c r="D57" s="21">
        <v>3</v>
      </c>
      <c r="E57"/>
      <c r="H57" s="21">
        <v>6</v>
      </c>
      <c r="I57" s="236"/>
      <c r="J57" s="237"/>
      <c r="K57" s="40"/>
      <c r="L57" s="20" t="s">
        <v>54</v>
      </c>
      <c r="M57" s="21">
        <v>5</v>
      </c>
      <c r="O57" s="24"/>
      <c r="P57" s="24"/>
      <c r="Q57" s="18"/>
      <c r="R57" s="24"/>
    </row>
    <row r="58" spans="1:18" s="30" customFormat="1" ht="16.5">
      <c r="A58" s="42">
        <v>7</v>
      </c>
      <c r="B58" s="143" t="s">
        <v>45</v>
      </c>
      <c r="C58" s="21">
        <v>146.244</v>
      </c>
      <c r="D58" s="21">
        <v>2</v>
      </c>
      <c r="E58"/>
      <c r="H58" s="21">
        <v>7</v>
      </c>
      <c r="I58" s="236"/>
      <c r="J58" s="237"/>
      <c r="K58" s="40"/>
      <c r="L58" s="20" t="s">
        <v>72</v>
      </c>
      <c r="M58" s="131">
        <v>5</v>
      </c>
      <c r="O58" s="24"/>
      <c r="P58" s="24"/>
      <c r="Q58" s="18"/>
      <c r="R58" s="24"/>
    </row>
    <row r="59" spans="1:18" s="30" customFormat="1" ht="16.5">
      <c r="A59" s="42">
        <v>8</v>
      </c>
      <c r="B59" s="143" t="s">
        <v>55</v>
      </c>
      <c r="C59" s="21">
        <v>125.395</v>
      </c>
      <c r="D59" s="21">
        <v>2</v>
      </c>
      <c r="E59"/>
      <c r="H59" s="21">
        <v>8</v>
      </c>
      <c r="I59" s="236"/>
      <c r="J59" s="237"/>
      <c r="K59" s="40"/>
      <c r="L59" s="117" t="s">
        <v>52</v>
      </c>
      <c r="M59" s="21">
        <v>4</v>
      </c>
      <c r="O59" s="24"/>
      <c r="P59" s="24"/>
      <c r="Q59" s="18"/>
      <c r="R59" s="24"/>
    </row>
    <row r="60" spans="1:18" s="30" customFormat="1" ht="16.5">
      <c r="A60" s="42">
        <v>9</v>
      </c>
      <c r="B60" s="143" t="s">
        <v>94</v>
      </c>
      <c r="C60" s="21">
        <v>118.334</v>
      </c>
      <c r="D60" s="21">
        <v>2</v>
      </c>
      <c r="E60"/>
      <c r="H60" s="21">
        <v>9</v>
      </c>
      <c r="I60" s="236"/>
      <c r="J60" s="237"/>
      <c r="K60" s="40"/>
      <c r="L60" s="20" t="s">
        <v>94</v>
      </c>
      <c r="M60" s="131">
        <v>4</v>
      </c>
      <c r="O60" s="24"/>
      <c r="P60" s="24"/>
      <c r="Q60" s="18"/>
      <c r="R60" s="24"/>
    </row>
    <row r="61" spans="1:18" s="30" customFormat="1" ht="16.5">
      <c r="A61" s="42">
        <v>10</v>
      </c>
      <c r="B61" s="143" t="s">
        <v>113</v>
      </c>
      <c r="C61" s="22">
        <v>91.109</v>
      </c>
      <c r="D61" s="21">
        <v>1</v>
      </c>
      <c r="E61"/>
      <c r="H61" s="21">
        <v>10</v>
      </c>
      <c r="I61" s="236"/>
      <c r="J61" s="237"/>
      <c r="K61" s="40"/>
      <c r="L61" s="20" t="s">
        <v>73</v>
      </c>
      <c r="M61" s="131">
        <v>3</v>
      </c>
      <c r="O61" s="24"/>
      <c r="P61" s="24"/>
      <c r="Q61" s="18"/>
      <c r="R61" s="24"/>
    </row>
    <row r="62" spans="1:13" ht="16.5">
      <c r="A62" s="42">
        <v>11</v>
      </c>
      <c r="B62" s="143" t="s">
        <v>82</v>
      </c>
      <c r="C62" s="21">
        <v>84.344</v>
      </c>
      <c r="D62" s="21">
        <v>1</v>
      </c>
      <c r="E62"/>
      <c r="H62" s="21">
        <v>11</v>
      </c>
      <c r="I62" s="47"/>
      <c r="J62" s="47"/>
      <c r="K62" s="40">
        <v>2</v>
      </c>
      <c r="L62" s="20" t="s">
        <v>63</v>
      </c>
      <c r="M62" s="21">
        <v>2</v>
      </c>
    </row>
    <row r="63" spans="1:13" ht="16.5">
      <c r="A63" s="42">
        <v>12</v>
      </c>
      <c r="B63" s="143" t="s">
        <v>104</v>
      </c>
      <c r="C63" s="22">
        <v>76.047</v>
      </c>
      <c r="D63" s="21">
        <v>1</v>
      </c>
      <c r="E63"/>
      <c r="H63" s="21">
        <v>12</v>
      </c>
      <c r="I63" s="47"/>
      <c r="J63" s="47"/>
      <c r="K63" s="40"/>
      <c r="L63" s="20" t="s">
        <v>82</v>
      </c>
      <c r="M63" s="131">
        <v>2</v>
      </c>
    </row>
    <row r="64" spans="1:13" ht="16.5">
      <c r="A64" s="42">
        <v>13</v>
      </c>
      <c r="B64" s="143" t="s">
        <v>118</v>
      </c>
      <c r="C64" s="21">
        <v>72.741</v>
      </c>
      <c r="D64" s="21">
        <v>1</v>
      </c>
      <c r="E64"/>
      <c r="H64" s="21">
        <v>13</v>
      </c>
      <c r="I64" s="47"/>
      <c r="J64" s="47"/>
      <c r="K64" s="40"/>
      <c r="L64" s="20" t="s">
        <v>95</v>
      </c>
      <c r="M64" s="131">
        <v>2</v>
      </c>
    </row>
    <row r="65" spans="1:13" ht="16.5">
      <c r="A65" s="42">
        <v>14</v>
      </c>
      <c r="B65" s="267" t="s">
        <v>98</v>
      </c>
      <c r="C65" s="22">
        <v>72.059</v>
      </c>
      <c r="D65" s="132">
        <v>1</v>
      </c>
      <c r="E65"/>
      <c r="H65" s="21">
        <v>14</v>
      </c>
      <c r="I65" s="47"/>
      <c r="J65" s="47"/>
      <c r="K65" s="40">
        <v>3</v>
      </c>
      <c r="L65" s="20" t="s">
        <v>104</v>
      </c>
      <c r="M65" s="21">
        <v>2</v>
      </c>
    </row>
    <row r="66" spans="1:13" ht="16.5">
      <c r="A66" s="42"/>
      <c r="B66" s="143" t="s">
        <v>97</v>
      </c>
      <c r="C66" s="21">
        <v>66.176</v>
      </c>
      <c r="D66" s="21">
        <v>1</v>
      </c>
      <c r="E66"/>
      <c r="H66" s="21">
        <v>15</v>
      </c>
      <c r="I66" s="47"/>
      <c r="J66" s="47"/>
      <c r="K66" s="40"/>
      <c r="L66" s="20" t="s">
        <v>78</v>
      </c>
      <c r="M66" s="131">
        <v>1</v>
      </c>
    </row>
    <row r="67" spans="1:13" ht="16.5">
      <c r="A67" s="42">
        <v>15</v>
      </c>
      <c r="B67" s="143" t="s">
        <v>72</v>
      </c>
      <c r="C67" s="21">
        <v>49.339</v>
      </c>
      <c r="D67" s="21">
        <v>1</v>
      </c>
      <c r="E67"/>
      <c r="H67" s="21">
        <v>16</v>
      </c>
      <c r="I67" s="47"/>
      <c r="J67" s="47"/>
      <c r="K67" s="40">
        <v>4</v>
      </c>
      <c r="L67" s="117" t="s">
        <v>79</v>
      </c>
      <c r="M67" s="21">
        <v>1</v>
      </c>
    </row>
    <row r="68" spans="2:13" ht="16.5">
      <c r="B68" s="192"/>
      <c r="C68" s="34"/>
      <c r="D68" s="33"/>
      <c r="E68"/>
      <c r="H68" s="21">
        <v>17</v>
      </c>
      <c r="I68" s="47"/>
      <c r="J68" s="47"/>
      <c r="K68" s="40"/>
      <c r="L68" s="20" t="s">
        <v>97</v>
      </c>
      <c r="M68" s="131">
        <v>1</v>
      </c>
    </row>
    <row r="69" spans="2:18" ht="16.5">
      <c r="B69" s="192"/>
      <c r="C69" s="34"/>
      <c r="D69" s="33"/>
      <c r="E69" s="24"/>
      <c r="H69" s="21">
        <v>18</v>
      </c>
      <c r="I69" s="20"/>
      <c r="J69" s="22"/>
      <c r="K69" s="20"/>
      <c r="L69" s="20" t="s">
        <v>112</v>
      </c>
      <c r="M69" s="131">
        <v>1</v>
      </c>
      <c r="Q69" s="23"/>
      <c r="R69" s="23"/>
    </row>
    <row r="70" spans="2:18" ht="16.5">
      <c r="B70" s="192"/>
      <c r="C70" s="34"/>
      <c r="D70" s="33"/>
      <c r="E70" s="24"/>
      <c r="H70" s="21">
        <v>19</v>
      </c>
      <c r="I70" s="20"/>
      <c r="J70" s="22"/>
      <c r="K70" s="20"/>
      <c r="L70" s="20" t="s">
        <v>118</v>
      </c>
      <c r="M70" s="21">
        <v>1</v>
      </c>
      <c r="Q70" s="23"/>
      <c r="R70" s="23"/>
    </row>
    <row r="71" spans="2:18" ht="17.25" thickBot="1">
      <c r="B71" s="192"/>
      <c r="D71" s="19"/>
      <c r="E71" s="24"/>
      <c r="F71" s="31"/>
      <c r="G71" s="31"/>
      <c r="H71" s="31"/>
      <c r="Q71" s="23"/>
      <c r="R71" s="23"/>
    </row>
    <row r="72" spans="1:18" ht="16.5">
      <c r="A72" s="66"/>
      <c r="B72" s="66"/>
      <c r="C72" s="56"/>
      <c r="D72" s="67"/>
      <c r="E72" s="24"/>
      <c r="F72" s="31"/>
      <c r="G72" s="31"/>
      <c r="H72" s="31"/>
      <c r="L72" s="41"/>
      <c r="M72" s="25"/>
      <c r="N72" s="19"/>
      <c r="Q72" s="23"/>
      <c r="R72" s="23"/>
    </row>
    <row r="73" spans="1:20" ht="16.5">
      <c r="A73" s="243"/>
      <c r="B73" s="166" t="s">
        <v>20</v>
      </c>
      <c r="C73" s="141" t="s">
        <v>29</v>
      </c>
      <c r="D73" s="244" t="s">
        <v>39</v>
      </c>
      <c r="E73" s="24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>
      <c r="A74" s="132">
        <v>1</v>
      </c>
      <c r="B74" s="163" t="s">
        <v>45</v>
      </c>
      <c r="C74" s="131"/>
      <c r="D74" s="132">
        <v>1</v>
      </c>
      <c r="E74" s="2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>
      <c r="A75" s="132"/>
      <c r="B75" s="163" t="s">
        <v>52</v>
      </c>
      <c r="C75" s="131"/>
      <c r="D75" s="132">
        <v>1</v>
      </c>
      <c r="E75" s="24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>
      <c r="A76" s="132">
        <v>2</v>
      </c>
      <c r="B76" s="163" t="s">
        <v>64</v>
      </c>
      <c r="C76" s="131"/>
      <c r="D76" s="132">
        <v>1</v>
      </c>
      <c r="E76" s="24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18" ht="15">
      <c r="A77" s="132">
        <v>3</v>
      </c>
      <c r="B77" s="163" t="s">
        <v>54</v>
      </c>
      <c r="C77" s="131"/>
      <c r="D77" s="132">
        <v>1</v>
      </c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33"/>
      <c r="B78" s="185" t="s">
        <v>30</v>
      </c>
      <c r="C78" s="186">
        <f>SUM(C74:C74)</f>
        <v>0</v>
      </c>
      <c r="D78" s="187">
        <f>SUM(D74:D77)</f>
        <v>4</v>
      </c>
      <c r="H78"/>
      <c r="I78"/>
      <c r="J78"/>
      <c r="K78"/>
      <c r="L78"/>
      <c r="M78"/>
      <c r="N78"/>
      <c r="O78"/>
      <c r="P78"/>
      <c r="Q78"/>
      <c r="R78"/>
    </row>
    <row r="79" spans="1:18" ht="17.25" thickBot="1">
      <c r="A79" s="33"/>
      <c r="B79" s="144" t="s">
        <v>40</v>
      </c>
      <c r="C79" s="182"/>
      <c r="D79" s="145">
        <f>SUM(C78:D78)</f>
        <v>4</v>
      </c>
      <c r="H79"/>
      <c r="I79"/>
      <c r="J79"/>
      <c r="K79"/>
      <c r="L79"/>
      <c r="M79"/>
      <c r="N79"/>
      <c r="O79"/>
      <c r="P79"/>
      <c r="Q79"/>
      <c r="R79"/>
    </row>
    <row r="80" spans="1:18" ht="15">
      <c r="A80" s="33"/>
      <c r="B80" s="24"/>
      <c r="C80" s="133"/>
      <c r="D80" s="33"/>
      <c r="H80"/>
      <c r="I80"/>
      <c r="J80"/>
      <c r="K80"/>
      <c r="L80"/>
      <c r="M80"/>
      <c r="N80"/>
      <c r="O80"/>
      <c r="P80"/>
      <c r="Q80"/>
      <c r="R80"/>
    </row>
    <row r="81" spans="1:18" ht="15">
      <c r="A81" s="33"/>
      <c r="B81" s="24"/>
      <c r="C81" s="133"/>
      <c r="D81" s="33"/>
      <c r="H81"/>
      <c r="I81"/>
      <c r="J81"/>
      <c r="K81"/>
      <c r="L81"/>
      <c r="M81"/>
      <c r="N81"/>
      <c r="O81"/>
      <c r="P81"/>
      <c r="Q81"/>
      <c r="R81"/>
    </row>
    <row r="82" spans="1:18" ht="15">
      <c r="A82" s="33"/>
      <c r="B82" s="24"/>
      <c r="C82" s="133"/>
      <c r="D82" s="33"/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33"/>
      <c r="B83" s="24"/>
      <c r="C83" s="133"/>
      <c r="D83" s="33"/>
      <c r="H83"/>
      <c r="I83"/>
      <c r="J83"/>
      <c r="K83"/>
      <c r="L83"/>
      <c r="M83"/>
      <c r="N83"/>
      <c r="O83"/>
      <c r="P83"/>
      <c r="Q83"/>
      <c r="R83"/>
    </row>
    <row r="84" spans="1:14" ht="16.5">
      <c r="A84" s="33"/>
      <c r="B84" s="24"/>
      <c r="C84" s="133"/>
      <c r="D84" s="33"/>
      <c r="L84" s="96"/>
      <c r="M84" s="49"/>
      <c r="N84" s="96"/>
    </row>
    <row r="85" spans="1:14" ht="16.5">
      <c r="A85" s="33"/>
      <c r="B85" s="24"/>
      <c r="C85" s="133"/>
      <c r="D85" s="33"/>
      <c r="L85" s="96"/>
      <c r="M85" s="49"/>
      <c r="N85" s="96"/>
    </row>
    <row r="86" spans="1:14" ht="16.5">
      <c r="A86" s="33"/>
      <c r="B86" s="24"/>
      <c r="C86" s="133"/>
      <c r="D86" s="33"/>
      <c r="L86" s="96"/>
      <c r="M86" s="49"/>
      <c r="N86" s="96"/>
    </row>
    <row r="87" spans="1:14" ht="16.5">
      <c r="A87" s="33"/>
      <c r="B87" s="24"/>
      <c r="C87" s="133"/>
      <c r="D87" s="33"/>
      <c r="L87" s="96"/>
      <c r="M87" s="49"/>
      <c r="N87" s="96"/>
    </row>
    <row r="88" spans="1:14" ht="16.5">
      <c r="A88" s="33"/>
      <c r="B88" s="24"/>
      <c r="C88" s="133"/>
      <c r="D88" s="33"/>
      <c r="L88" s="96"/>
      <c r="M88" s="49"/>
      <c r="N88" s="96"/>
    </row>
    <row r="89" spans="1:16" ht="17.25" thickBot="1">
      <c r="A89" s="33"/>
      <c r="B89" s="24"/>
      <c r="C89" s="133"/>
      <c r="D89" s="33"/>
      <c r="O89" s="93"/>
      <c r="P89" s="93"/>
    </row>
    <row r="90" spans="1:16" ht="17.25" thickBot="1">
      <c r="A90" s="65"/>
      <c r="B90" s="120" t="s">
        <v>13</v>
      </c>
      <c r="C90" s="55"/>
      <c r="D90" s="55"/>
      <c r="E90" s="55"/>
      <c r="F90" s="55"/>
      <c r="G90" s="63"/>
      <c r="L90" s="219"/>
      <c r="M90" s="136"/>
      <c r="N90" s="136"/>
      <c r="O90" s="136"/>
      <c r="P90" s="147"/>
    </row>
    <row r="91" spans="1:16" ht="16.5">
      <c r="A91" s="148"/>
      <c r="B91" s="50" t="s">
        <v>2</v>
      </c>
      <c r="C91" s="149" t="s">
        <v>12</v>
      </c>
      <c r="D91" s="50"/>
      <c r="E91" s="50" t="s">
        <v>4</v>
      </c>
      <c r="F91" s="150" t="s">
        <v>31</v>
      </c>
      <c r="G91" s="151" t="s">
        <v>3</v>
      </c>
      <c r="K91" s="146"/>
      <c r="L91" s="220" t="s">
        <v>21</v>
      </c>
      <c r="M91" s="68"/>
      <c r="N91" s="154" t="s">
        <v>31</v>
      </c>
      <c r="O91" s="153" t="s">
        <v>4</v>
      </c>
      <c r="P91" s="151" t="s">
        <v>3</v>
      </c>
    </row>
    <row r="92" spans="1:16" ht="16.5">
      <c r="A92" s="40">
        <v>1</v>
      </c>
      <c r="B92" s="21" t="s">
        <v>77</v>
      </c>
      <c r="C92" s="117" t="s">
        <v>73</v>
      </c>
      <c r="D92" s="21"/>
      <c r="E92" s="22">
        <v>2.595</v>
      </c>
      <c r="F92" s="95" t="s">
        <v>41</v>
      </c>
      <c r="G92" s="21">
        <v>95.334</v>
      </c>
      <c r="K92" s="152"/>
      <c r="L92" s="155" t="s">
        <v>45</v>
      </c>
      <c r="M92" s="112" t="s">
        <v>86</v>
      </c>
      <c r="N92" s="184"/>
      <c r="O92" s="47">
        <v>0.615</v>
      </c>
      <c r="P92" s="47">
        <v>135.463</v>
      </c>
    </row>
    <row r="93" spans="1:16" ht="16.5">
      <c r="A93" s="40">
        <v>2</v>
      </c>
      <c r="B93" s="21" t="s">
        <v>102</v>
      </c>
      <c r="C93" s="117" t="s">
        <v>64</v>
      </c>
      <c r="D93" s="21"/>
      <c r="E93" s="22">
        <v>0.38</v>
      </c>
      <c r="F93" s="95"/>
      <c r="G93" s="21">
        <v>41.896</v>
      </c>
      <c r="K93" s="40">
        <v>1</v>
      </c>
      <c r="L93" s="155" t="s">
        <v>54</v>
      </c>
      <c r="M93" s="112" t="s">
        <v>60</v>
      </c>
      <c r="N93" s="95"/>
      <c r="O93" s="40">
        <v>1.265</v>
      </c>
      <c r="P93" s="47">
        <v>101.443</v>
      </c>
    </row>
    <row r="94" spans="1:16" ht="16.5">
      <c r="A94" s="40">
        <v>3</v>
      </c>
      <c r="B94" s="21" t="s">
        <v>84</v>
      </c>
      <c r="C94" s="117" t="s">
        <v>64</v>
      </c>
      <c r="D94" s="21"/>
      <c r="E94" s="22">
        <v>0.645</v>
      </c>
      <c r="F94" s="95"/>
      <c r="G94" s="21">
        <v>113.757</v>
      </c>
      <c r="K94" s="40"/>
      <c r="L94" s="155" t="s">
        <v>64</v>
      </c>
      <c r="M94" s="112" t="s">
        <v>84</v>
      </c>
      <c r="N94" s="95"/>
      <c r="O94" s="40">
        <v>0.645</v>
      </c>
      <c r="P94" s="47">
        <v>113.757</v>
      </c>
    </row>
    <row r="95" spans="1:16" ht="16.5">
      <c r="A95" s="40">
        <v>4</v>
      </c>
      <c r="B95" s="21" t="s">
        <v>76</v>
      </c>
      <c r="C95" s="20" t="s">
        <v>57</v>
      </c>
      <c r="D95" s="20"/>
      <c r="E95" s="22">
        <v>1.42</v>
      </c>
      <c r="F95" s="95"/>
      <c r="G95" s="22">
        <v>62.61</v>
      </c>
      <c r="K95" s="40">
        <v>2</v>
      </c>
      <c r="L95" s="155" t="s">
        <v>52</v>
      </c>
      <c r="M95" s="112" t="s">
        <v>60</v>
      </c>
      <c r="N95" s="95" t="s">
        <v>41</v>
      </c>
      <c r="O95" s="40">
        <v>1.361</v>
      </c>
      <c r="P95" s="47">
        <v>109.142</v>
      </c>
    </row>
    <row r="96" spans="1:16" ht="16.5">
      <c r="A96" s="40">
        <v>5</v>
      </c>
      <c r="B96" s="21" t="s">
        <v>58</v>
      </c>
      <c r="C96" s="20" t="s">
        <v>42</v>
      </c>
      <c r="D96" s="20"/>
      <c r="E96" s="22">
        <v>4.22</v>
      </c>
      <c r="F96" s="95" t="s">
        <v>41</v>
      </c>
      <c r="G96" s="22">
        <v>77.531</v>
      </c>
      <c r="K96" s="40"/>
      <c r="L96" s="155"/>
      <c r="M96" s="112"/>
      <c r="N96" s="95"/>
      <c r="O96" s="40"/>
      <c r="P96" s="47"/>
    </row>
    <row r="97" spans="1:16" ht="16.5">
      <c r="A97" s="40">
        <v>6</v>
      </c>
      <c r="B97" s="21" t="s">
        <v>46</v>
      </c>
      <c r="C97" s="117" t="s">
        <v>52</v>
      </c>
      <c r="D97" s="21"/>
      <c r="E97" s="21">
        <v>0.34</v>
      </c>
      <c r="F97" s="95"/>
      <c r="G97" s="21">
        <v>74.89</v>
      </c>
      <c r="K97" s="40"/>
      <c r="L97" s="155"/>
      <c r="M97" s="112"/>
      <c r="N97" s="95"/>
      <c r="O97" s="40"/>
      <c r="P97" s="47"/>
    </row>
    <row r="98" spans="1:16" ht="16.5">
      <c r="A98" s="40">
        <v>7</v>
      </c>
      <c r="B98" s="21" t="s">
        <v>36</v>
      </c>
      <c r="C98" s="117" t="s">
        <v>64</v>
      </c>
      <c r="D98" s="21"/>
      <c r="E98" s="22">
        <v>0.82</v>
      </c>
      <c r="F98" s="95"/>
      <c r="G98" s="21">
        <v>90.408</v>
      </c>
      <c r="K98" s="40"/>
      <c r="L98" s="155"/>
      <c r="M98" s="112"/>
      <c r="N98" s="95"/>
      <c r="O98" s="40"/>
      <c r="P98" s="47"/>
    </row>
    <row r="99" spans="1:16" ht="16.5">
      <c r="A99" s="40">
        <v>8</v>
      </c>
      <c r="B99" s="21" t="s">
        <v>101</v>
      </c>
      <c r="C99" s="117" t="s">
        <v>57</v>
      </c>
      <c r="D99" s="21"/>
      <c r="E99" s="22">
        <v>0.435</v>
      </c>
      <c r="F99" s="95"/>
      <c r="G99" s="21">
        <v>63.971</v>
      </c>
      <c r="K99" s="40"/>
      <c r="L99" s="155"/>
      <c r="M99" s="112"/>
      <c r="N99" s="95"/>
      <c r="O99" s="40"/>
      <c r="P99" s="47"/>
    </row>
    <row r="100" spans="1:16" ht="16.5">
      <c r="A100" s="40">
        <v>9</v>
      </c>
      <c r="B100" s="21" t="s">
        <v>91</v>
      </c>
      <c r="C100" s="117" t="s">
        <v>57</v>
      </c>
      <c r="D100" s="21"/>
      <c r="E100" s="21">
        <v>0.375</v>
      </c>
      <c r="F100" s="95"/>
      <c r="G100" s="22">
        <v>41.345</v>
      </c>
      <c r="K100" s="40"/>
      <c r="L100" s="155"/>
      <c r="M100" s="112"/>
      <c r="N100" s="95"/>
      <c r="O100" s="40"/>
      <c r="P100" s="47"/>
    </row>
    <row r="101" spans="1:16" ht="16.5">
      <c r="A101" s="40">
        <v>10</v>
      </c>
      <c r="B101" s="21" t="s">
        <v>60</v>
      </c>
      <c r="C101" s="117" t="s">
        <v>52</v>
      </c>
      <c r="D101" s="21"/>
      <c r="E101" s="22">
        <v>1.361</v>
      </c>
      <c r="F101" s="95" t="s">
        <v>41</v>
      </c>
      <c r="G101" s="21">
        <v>109.142</v>
      </c>
      <c r="K101" s="40"/>
      <c r="L101" s="155"/>
      <c r="M101" s="112"/>
      <c r="N101" s="95"/>
      <c r="O101" s="40"/>
      <c r="P101" s="47"/>
    </row>
    <row r="102" spans="1:16" ht="16.5">
      <c r="A102" s="40">
        <v>11</v>
      </c>
      <c r="B102" s="21" t="s">
        <v>53</v>
      </c>
      <c r="C102" s="20" t="s">
        <v>42</v>
      </c>
      <c r="D102" s="20"/>
      <c r="E102" s="22">
        <v>0.569</v>
      </c>
      <c r="F102" s="95"/>
      <c r="G102" s="22">
        <v>83.676</v>
      </c>
      <c r="K102" s="40"/>
      <c r="L102" s="155"/>
      <c r="M102" s="112"/>
      <c r="N102" s="95"/>
      <c r="O102" s="40"/>
      <c r="P102" s="47"/>
    </row>
    <row r="103" spans="1:16" ht="16.5">
      <c r="A103" s="40">
        <v>12</v>
      </c>
      <c r="B103" s="21" t="s">
        <v>83</v>
      </c>
      <c r="C103" s="117" t="s">
        <v>104</v>
      </c>
      <c r="D103" s="21"/>
      <c r="E103" s="22">
        <v>1.6</v>
      </c>
      <c r="F103" s="95"/>
      <c r="G103" s="21">
        <v>88.203</v>
      </c>
      <c r="K103" s="40"/>
      <c r="L103" s="155"/>
      <c r="M103" s="112"/>
      <c r="N103" s="95"/>
      <c r="O103" s="40"/>
      <c r="P103" s="47"/>
    </row>
    <row r="104" spans="1:16" ht="16.5">
      <c r="A104" s="40">
        <v>13</v>
      </c>
      <c r="B104" s="21" t="s">
        <v>56</v>
      </c>
      <c r="C104" s="117" t="s">
        <v>55</v>
      </c>
      <c r="D104" s="21"/>
      <c r="E104" s="22">
        <v>0.52</v>
      </c>
      <c r="F104" s="95"/>
      <c r="G104" s="21">
        <v>57.332</v>
      </c>
      <c r="K104" s="40"/>
      <c r="L104" s="155"/>
      <c r="M104" s="112"/>
      <c r="N104" s="95"/>
      <c r="O104" s="40"/>
      <c r="P104" s="47"/>
    </row>
    <row r="105" spans="1:16" ht="16.5">
      <c r="A105" s="40">
        <v>14</v>
      </c>
      <c r="B105" s="21" t="s">
        <v>48</v>
      </c>
      <c r="C105" s="117" t="s">
        <v>57</v>
      </c>
      <c r="D105" s="21"/>
      <c r="E105" s="22">
        <v>1.73</v>
      </c>
      <c r="F105" s="95"/>
      <c r="G105" s="21">
        <v>76.279</v>
      </c>
      <c r="K105" s="40"/>
      <c r="L105" s="155"/>
      <c r="M105" s="112"/>
      <c r="N105" s="95"/>
      <c r="O105" s="40"/>
      <c r="P105" s="47"/>
    </row>
    <row r="106" spans="1:16" ht="16.5">
      <c r="A106" s="40">
        <v>15</v>
      </c>
      <c r="B106" s="21" t="s">
        <v>51</v>
      </c>
      <c r="C106" s="117" t="s">
        <v>52</v>
      </c>
      <c r="D106" s="21"/>
      <c r="E106" s="21">
        <v>3.969</v>
      </c>
      <c r="F106" s="95" t="s">
        <v>41</v>
      </c>
      <c r="G106" s="22">
        <v>97.232</v>
      </c>
      <c r="K106" s="40"/>
      <c r="L106" s="155"/>
      <c r="M106" s="112"/>
      <c r="N106" s="95"/>
      <c r="O106" s="40"/>
      <c r="P106" s="47"/>
    </row>
    <row r="107" spans="1:16" ht="16.5">
      <c r="A107" s="40">
        <v>16</v>
      </c>
      <c r="B107" s="21" t="s">
        <v>96</v>
      </c>
      <c r="C107" s="117" t="s">
        <v>95</v>
      </c>
      <c r="D107" s="21"/>
      <c r="E107" s="22">
        <v>2.58</v>
      </c>
      <c r="F107" s="95"/>
      <c r="G107" s="21">
        <v>71.094</v>
      </c>
      <c r="K107" s="40"/>
      <c r="L107" s="155"/>
      <c r="M107" s="112"/>
      <c r="N107" s="95"/>
      <c r="O107" s="40"/>
      <c r="P107" s="47"/>
    </row>
    <row r="108" spans="1:16" ht="16.5">
      <c r="A108" s="40">
        <v>17</v>
      </c>
      <c r="B108" s="21" t="s">
        <v>85</v>
      </c>
      <c r="C108" s="117" t="s">
        <v>64</v>
      </c>
      <c r="D108" s="21"/>
      <c r="E108" s="21">
        <v>0.265</v>
      </c>
      <c r="F108" s="95"/>
      <c r="G108" s="22">
        <v>66.751</v>
      </c>
      <c r="K108" s="40"/>
      <c r="L108" s="155"/>
      <c r="M108" s="112"/>
      <c r="N108" s="95"/>
      <c r="O108" s="40"/>
      <c r="P108" s="47"/>
    </row>
    <row r="109" spans="1:16" ht="16.5">
      <c r="A109" s="40">
        <v>18</v>
      </c>
      <c r="B109" s="21" t="s">
        <v>75</v>
      </c>
      <c r="C109" s="117" t="s">
        <v>57</v>
      </c>
      <c r="D109" s="21"/>
      <c r="E109" s="22">
        <v>0.57</v>
      </c>
      <c r="F109" s="95"/>
      <c r="G109" s="21">
        <v>71.788</v>
      </c>
      <c r="K109" s="40"/>
      <c r="L109" s="155"/>
      <c r="M109" s="112"/>
      <c r="N109" s="95"/>
      <c r="O109" s="40"/>
      <c r="P109" s="47"/>
    </row>
    <row r="110" spans="1:16" ht="16.5">
      <c r="A110" s="40">
        <v>19</v>
      </c>
      <c r="B110" s="21" t="s">
        <v>93</v>
      </c>
      <c r="C110" s="117" t="s">
        <v>64</v>
      </c>
      <c r="D110" s="21"/>
      <c r="E110" s="21">
        <v>0.38</v>
      </c>
      <c r="F110" s="95"/>
      <c r="G110" s="22">
        <v>83.7</v>
      </c>
      <c r="K110" s="40"/>
      <c r="L110" s="155"/>
      <c r="M110" s="112"/>
      <c r="N110" s="95"/>
      <c r="O110" s="40"/>
      <c r="P110" s="47"/>
    </row>
    <row r="111" spans="1:16" ht="16.5">
      <c r="A111" s="40">
        <v>20</v>
      </c>
      <c r="B111" s="21" t="s">
        <v>119</v>
      </c>
      <c r="C111" s="117" t="s">
        <v>57</v>
      </c>
      <c r="D111" s="21"/>
      <c r="E111" s="22">
        <v>0.355</v>
      </c>
      <c r="F111" s="95" t="s">
        <v>41</v>
      </c>
      <c r="G111" s="21">
        <v>52.206</v>
      </c>
      <c r="K111" s="40"/>
      <c r="L111" s="155"/>
      <c r="M111" s="112"/>
      <c r="N111" s="95"/>
      <c r="O111" s="40"/>
      <c r="P111" s="47"/>
    </row>
    <row r="112" spans="1:16" ht="16.5">
      <c r="A112" s="40">
        <v>21</v>
      </c>
      <c r="B112" s="21" t="s">
        <v>86</v>
      </c>
      <c r="C112" s="117" t="s">
        <v>45</v>
      </c>
      <c r="D112" s="21"/>
      <c r="E112" s="21">
        <v>0.615</v>
      </c>
      <c r="F112" s="95"/>
      <c r="G112" s="22">
        <v>135.463</v>
      </c>
      <c r="K112" s="40"/>
      <c r="L112" s="155"/>
      <c r="M112" s="112"/>
      <c r="N112" s="95"/>
      <c r="O112" s="40"/>
      <c r="P112" s="47"/>
    </row>
    <row r="113" spans="1:16" ht="16.5">
      <c r="A113" s="40">
        <v>22</v>
      </c>
      <c r="B113" s="21" t="s">
        <v>44</v>
      </c>
      <c r="C113" s="117" t="s">
        <v>54</v>
      </c>
      <c r="D113" s="21"/>
      <c r="E113" s="22">
        <v>0.47</v>
      </c>
      <c r="F113" s="95"/>
      <c r="G113" s="21">
        <v>75.321</v>
      </c>
      <c r="K113" s="40"/>
      <c r="L113" s="208"/>
      <c r="M113" s="196"/>
      <c r="N113" s="95"/>
      <c r="O113" s="197"/>
      <c r="P113" s="198"/>
    </row>
    <row r="114" spans="1:16" ht="16.5">
      <c r="A114" s="40">
        <v>23</v>
      </c>
      <c r="B114" s="21" t="s">
        <v>66</v>
      </c>
      <c r="C114" s="117" t="s">
        <v>42</v>
      </c>
      <c r="D114" s="21"/>
      <c r="E114" s="22">
        <v>2.059</v>
      </c>
      <c r="F114" s="95" t="s">
        <v>41</v>
      </c>
      <c r="G114" s="21">
        <v>90.785</v>
      </c>
      <c r="H114" s="30"/>
      <c r="K114" s="40">
        <v>3</v>
      </c>
      <c r="L114" s="208"/>
      <c r="M114" s="196"/>
      <c r="N114" s="95"/>
      <c r="O114" s="197"/>
      <c r="P114" s="198"/>
    </row>
    <row r="115" spans="1:16" ht="16.5">
      <c r="A115" s="40">
        <v>24</v>
      </c>
      <c r="B115" s="21" t="s">
        <v>65</v>
      </c>
      <c r="C115" s="117" t="s">
        <v>45</v>
      </c>
      <c r="D115" s="21"/>
      <c r="E115" s="22">
        <v>0.275</v>
      </c>
      <c r="F115" s="95"/>
      <c r="G115" s="21">
        <v>80.882</v>
      </c>
      <c r="H115" s="30"/>
      <c r="K115" s="40"/>
      <c r="L115" s="208"/>
      <c r="M115" s="196"/>
      <c r="N115" s="95"/>
      <c r="O115" s="197"/>
      <c r="P115" s="198"/>
    </row>
    <row r="116" spans="1:16" ht="16.5">
      <c r="A116" s="40">
        <v>25</v>
      </c>
      <c r="B116" s="21" t="s">
        <v>49</v>
      </c>
      <c r="C116" s="117" t="s">
        <v>55</v>
      </c>
      <c r="D116" s="21"/>
      <c r="E116" s="22">
        <v>0.34</v>
      </c>
      <c r="F116" s="95"/>
      <c r="G116" s="21">
        <v>74.89</v>
      </c>
      <c r="H116" s="30"/>
      <c r="K116" s="40"/>
      <c r="L116" s="155"/>
      <c r="M116" s="112"/>
      <c r="N116" s="184"/>
      <c r="O116" s="40"/>
      <c r="P116" s="47"/>
    </row>
    <row r="117" spans="1:16" ht="16.5">
      <c r="A117"/>
      <c r="B117"/>
      <c r="C117"/>
      <c r="D117"/>
      <c r="H117" s="30"/>
      <c r="K117" s="40">
        <v>4</v>
      </c>
      <c r="L117" s="189">
        <f>COUNT(P92:P116)</f>
        <v>4</v>
      </c>
      <c r="M117" s="190" t="s">
        <v>28</v>
      </c>
      <c r="N117" s="191"/>
      <c r="O117" s="191"/>
      <c r="P117" s="191"/>
    </row>
    <row r="118" spans="1:18" s="28" customFormat="1" ht="19.5">
      <c r="A118"/>
      <c r="B118"/>
      <c r="C118"/>
      <c r="D118"/>
      <c r="E118" s="30"/>
      <c r="F118" s="23"/>
      <c r="G118" s="23"/>
      <c r="I118" s="31"/>
      <c r="J118" s="32"/>
      <c r="K118" s="188" t="s">
        <v>32</v>
      </c>
      <c r="Q118"/>
      <c r="R118" s="24"/>
    </row>
    <row r="119" spans="1:18" s="28" customFormat="1" ht="19.5">
      <c r="A119"/>
      <c r="B119"/>
      <c r="C119"/>
      <c r="D119"/>
      <c r="E119" s="30"/>
      <c r="F119" s="23"/>
      <c r="G119" s="23"/>
      <c r="I119" s="31"/>
      <c r="J119" s="32"/>
      <c r="K119" s="31"/>
      <c r="N119"/>
      <c r="O119"/>
      <c r="P119"/>
      <c r="Q119"/>
      <c r="R119" s="24"/>
    </row>
    <row r="120" spans="1:18" s="28" customFormat="1" ht="19.5">
      <c r="A120"/>
      <c r="B120"/>
      <c r="C120"/>
      <c r="D120"/>
      <c r="E120" s="23"/>
      <c r="I120" s="31"/>
      <c r="J120" s="32"/>
      <c r="K120" s="31"/>
      <c r="N120"/>
      <c r="O120"/>
      <c r="P120"/>
      <c r="Q120"/>
      <c r="R120" s="24"/>
    </row>
    <row r="121" spans="1:18" s="28" customFormat="1" ht="19.5">
      <c r="A121"/>
      <c r="B121"/>
      <c r="C121"/>
      <c r="D121"/>
      <c r="I121" s="31"/>
      <c r="J121" s="32"/>
      <c r="K121" s="31"/>
      <c r="L121" s="23"/>
      <c r="N121"/>
      <c r="O121"/>
      <c r="P121"/>
      <c r="Q121"/>
      <c r="R121" s="24"/>
    </row>
    <row r="122" spans="1:18" s="28" customFormat="1" ht="19.5">
      <c r="A122"/>
      <c r="B122"/>
      <c r="C122"/>
      <c r="D122"/>
      <c r="H122" s="23"/>
      <c r="I122" s="31"/>
      <c r="J122" s="32"/>
      <c r="K122" s="31"/>
      <c r="L122" s="23"/>
      <c r="Q122"/>
      <c r="R122" s="24"/>
    </row>
    <row r="123" spans="1:18" s="28" customFormat="1" ht="20.25" thickBot="1">
      <c r="A123"/>
      <c r="B123"/>
      <c r="C123"/>
      <c r="D123"/>
      <c r="H123" s="23"/>
      <c r="I123" s="31"/>
      <c r="J123" s="32"/>
      <c r="K123" s="31"/>
      <c r="L123" s="23"/>
      <c r="N123" s="30"/>
      <c r="O123" s="24"/>
      <c r="P123" s="24"/>
      <c r="Q123" s="18"/>
      <c r="R123" s="48"/>
    </row>
    <row r="124" spans="1:11" s="28" customFormat="1" ht="19.5">
      <c r="A124" s="38"/>
      <c r="B124" s="172" t="s">
        <v>22</v>
      </c>
      <c r="C124" s="51"/>
      <c r="I124" s="31">
        <v>0</v>
      </c>
      <c r="J124" s="18">
        <v>396.89342</v>
      </c>
      <c r="K124" s="23">
        <v>12.402915</v>
      </c>
    </row>
    <row r="125" spans="1:11" s="28" customFormat="1" ht="20.25" thickBot="1">
      <c r="A125" s="38"/>
      <c r="B125" s="52" t="s">
        <v>121</v>
      </c>
      <c r="C125" s="53"/>
      <c r="I125" s="23">
        <v>0</v>
      </c>
      <c r="J125" s="18">
        <v>340.19436</v>
      </c>
      <c r="K125" s="23">
        <v>17.718449999999997</v>
      </c>
    </row>
    <row r="126" spans="1:11" s="28" customFormat="1" ht="20.25" thickBot="1">
      <c r="A126" s="41"/>
      <c r="I126" s="23"/>
      <c r="J126" s="18"/>
      <c r="K126" s="23"/>
    </row>
    <row r="127" spans="1:13" s="28" customFormat="1" ht="19.5">
      <c r="A127" s="107"/>
      <c r="B127" s="108"/>
      <c r="C127" s="108" t="s">
        <v>11</v>
      </c>
      <c r="D127" s="54" t="s">
        <v>8</v>
      </c>
      <c r="E127" s="109"/>
      <c r="F127" s="55"/>
      <c r="G127" s="54" t="s">
        <v>5</v>
      </c>
      <c r="H127" s="54" t="s">
        <v>5</v>
      </c>
      <c r="I127" s="103"/>
      <c r="J127" s="104"/>
      <c r="K127" s="103"/>
      <c r="L127" s="54"/>
      <c r="M127" s="203" t="s">
        <v>33</v>
      </c>
    </row>
    <row r="128" spans="1:18" s="28" customFormat="1" ht="19.5">
      <c r="A128" s="110" t="s">
        <v>6</v>
      </c>
      <c r="B128" s="50" t="s">
        <v>12</v>
      </c>
      <c r="C128" s="50" t="s">
        <v>10</v>
      </c>
      <c r="D128" s="50" t="s">
        <v>9</v>
      </c>
      <c r="E128" s="50" t="s">
        <v>2</v>
      </c>
      <c r="F128" s="50" t="s">
        <v>35</v>
      </c>
      <c r="G128" s="111" t="s">
        <v>7</v>
      </c>
      <c r="H128" s="111" t="s">
        <v>3</v>
      </c>
      <c r="I128" s="41"/>
      <c r="J128" s="93"/>
      <c r="K128" s="41"/>
      <c r="L128" s="111"/>
      <c r="M128" s="207" t="s">
        <v>34</v>
      </c>
      <c r="R128" s="24"/>
    </row>
    <row r="129" spans="1:13" s="28" customFormat="1" ht="19.5">
      <c r="A129" s="201"/>
      <c r="B129" s="268" t="s">
        <v>114</v>
      </c>
      <c r="C129" s="21"/>
      <c r="D129" s="21"/>
      <c r="E129" s="115"/>
      <c r="F129" s="21"/>
      <c r="G129" s="21"/>
      <c r="H129" s="209"/>
      <c r="I129" s="263">
        <v>0.96</v>
      </c>
      <c r="J129" s="264">
        <v>1.247</v>
      </c>
      <c r="K129" s="263">
        <v>0.7698476343223736</v>
      </c>
      <c r="L129" s="210"/>
      <c r="M129" s="114"/>
    </row>
    <row r="130" spans="1:13" s="28" customFormat="1" ht="19.5">
      <c r="A130" s="201"/>
      <c r="B130" s="265"/>
      <c r="C130" s="21"/>
      <c r="D130" s="21"/>
      <c r="E130" s="115"/>
      <c r="F130" s="21"/>
      <c r="G130" s="21"/>
      <c r="H130" s="209"/>
      <c r="I130" s="263"/>
      <c r="J130" s="264"/>
      <c r="K130" s="263"/>
      <c r="L130" s="210"/>
      <c r="M130" s="114"/>
    </row>
    <row r="131" spans="1:4" s="28" customFormat="1" ht="19.5">
      <c r="A131" s="202"/>
      <c r="B131" s="222"/>
      <c r="C131" s="19"/>
      <c r="D131" s="19"/>
    </row>
    <row r="132" spans="1:13" s="28" customFormat="1" ht="20.25" thickBot="1">
      <c r="A132" s="202"/>
      <c r="B132" s="222"/>
      <c r="C132" s="19"/>
      <c r="D132" s="19"/>
      <c r="E132" s="199"/>
      <c r="F132" s="200"/>
      <c r="G132" s="200"/>
      <c r="H132"/>
      <c r="I132"/>
      <c r="J132"/>
      <c r="K132"/>
      <c r="L132"/>
      <c r="M132"/>
    </row>
    <row r="133" spans="1:13" s="28" customFormat="1" ht="19.5">
      <c r="A133" s="65"/>
      <c r="B133" s="120" t="s">
        <v>23</v>
      </c>
      <c r="C133" s="120"/>
      <c r="D133" s="120"/>
      <c r="E133" s="120"/>
      <c r="F133" s="120"/>
      <c r="G133" s="64"/>
      <c r="H133"/>
      <c r="I133"/>
      <c r="J133"/>
      <c r="K133"/>
      <c r="L133"/>
      <c r="M133"/>
    </row>
    <row r="134" spans="1:18" s="28" customFormat="1" ht="19.5">
      <c r="A134" s="152"/>
      <c r="B134" s="138" t="s">
        <v>12</v>
      </c>
      <c r="C134" s="138"/>
      <c r="D134" s="138"/>
      <c r="E134" s="139" t="s">
        <v>3</v>
      </c>
      <c r="F134" s="140" t="s">
        <v>15</v>
      </c>
      <c r="G134" s="159"/>
      <c r="I134" s="112"/>
      <c r="J134" s="21"/>
      <c r="K134" s="21"/>
      <c r="R134"/>
    </row>
    <row r="135" spans="1:18" s="28" customFormat="1" ht="19.5">
      <c r="A135" s="40">
        <v>1</v>
      </c>
      <c r="B135" s="20" t="s">
        <v>105</v>
      </c>
      <c r="C135" s="20"/>
      <c r="D135" s="20"/>
      <c r="E135" s="21">
        <v>61.675</v>
      </c>
      <c r="F135" s="21">
        <v>1</v>
      </c>
      <c r="G135" s="21"/>
      <c r="I135" s="112"/>
      <c r="J135" s="21"/>
      <c r="K135" s="21"/>
      <c r="N135" s="18"/>
      <c r="R135"/>
    </row>
    <row r="136" spans="1:18" s="28" customFormat="1" ht="19.5">
      <c r="A136" s="40">
        <v>2</v>
      </c>
      <c r="B136" s="20" t="s">
        <v>106</v>
      </c>
      <c r="C136" s="20"/>
      <c r="D136" s="20"/>
      <c r="E136" s="21">
        <v>61.646</v>
      </c>
      <c r="F136" s="21">
        <v>1</v>
      </c>
      <c r="G136" s="21"/>
      <c r="I136" s="112"/>
      <c r="J136" s="21"/>
      <c r="K136" s="21"/>
      <c r="N136" s="18"/>
      <c r="R136"/>
    </row>
    <row r="137" spans="1:18" s="28" customFormat="1" ht="19.5">
      <c r="A137" s="40">
        <v>3</v>
      </c>
      <c r="B137" s="20" t="s">
        <v>71</v>
      </c>
      <c r="C137" s="20"/>
      <c r="D137" s="20"/>
      <c r="E137" s="21">
        <v>55.642</v>
      </c>
      <c r="F137" s="21">
        <v>1</v>
      </c>
      <c r="G137" s="21"/>
      <c r="I137" s="112"/>
      <c r="J137" s="21"/>
      <c r="K137" s="21"/>
      <c r="N137" s="18"/>
      <c r="R137"/>
    </row>
    <row r="138" spans="1:18" s="28" customFormat="1" ht="19.5">
      <c r="A138" s="23"/>
      <c r="B138" s="23"/>
      <c r="C138" s="23"/>
      <c r="D138" s="23"/>
      <c r="H138" s="23"/>
      <c r="I138" s="112"/>
      <c r="J138" s="21"/>
      <c r="K138" s="21"/>
      <c r="R138"/>
    </row>
    <row r="139" spans="1:17" ht="20.25" thickBot="1">
      <c r="A139" s="23"/>
      <c r="I139" s="33"/>
      <c r="N139" s="28"/>
      <c r="O139" s="28"/>
      <c r="P139" s="28"/>
      <c r="Q139" s="28"/>
    </row>
    <row r="140" spans="1:17" ht="22.5">
      <c r="A140" s="173" t="s">
        <v>122</v>
      </c>
      <c r="B140" s="174"/>
      <c r="C140" s="175"/>
      <c r="D140" s="45"/>
      <c r="I140" s="55"/>
      <c r="J140" s="56"/>
      <c r="K140" s="55"/>
      <c r="N140" s="28"/>
      <c r="O140" s="28"/>
      <c r="P140" s="28"/>
      <c r="Q140" s="28"/>
    </row>
    <row r="141" spans="1:17" ht="20.25" thickBot="1">
      <c r="A141" s="176"/>
      <c r="B141" s="177"/>
      <c r="C141" s="178"/>
      <c r="D141" s="27"/>
      <c r="I141" s="68"/>
      <c r="J141" s="85"/>
      <c r="K141" s="68"/>
      <c r="N141" s="28"/>
      <c r="O141" s="28"/>
      <c r="P141" s="28"/>
      <c r="Q141" s="28"/>
    </row>
    <row r="142" spans="1:11" ht="20.25" thickBot="1">
      <c r="A142" s="43"/>
      <c r="I142" s="23">
        <v>13607.772</v>
      </c>
      <c r="J142" s="18">
        <v>0</v>
      </c>
      <c r="K142" s="23">
        <v>0</v>
      </c>
    </row>
    <row r="143" spans="1:13" ht="16.5">
      <c r="A143" s="107"/>
      <c r="B143" s="108"/>
      <c r="C143" s="108" t="s">
        <v>11</v>
      </c>
      <c r="D143" s="54" t="s">
        <v>8</v>
      </c>
      <c r="E143" s="109"/>
      <c r="F143" s="55"/>
      <c r="G143" s="54" t="s">
        <v>5</v>
      </c>
      <c r="H143" s="54" t="s">
        <v>5</v>
      </c>
      <c r="J143" s="23"/>
      <c r="K143" s="18"/>
      <c r="L143" s="54"/>
      <c r="M143" s="203" t="s">
        <v>33</v>
      </c>
    </row>
    <row r="144" spans="1:18" ht="16.5">
      <c r="A144" s="110" t="s">
        <v>6</v>
      </c>
      <c r="B144" s="50" t="s">
        <v>12</v>
      </c>
      <c r="C144" s="50" t="s">
        <v>10</v>
      </c>
      <c r="D144" s="50" t="s">
        <v>9</v>
      </c>
      <c r="E144" s="50" t="s">
        <v>2</v>
      </c>
      <c r="F144" s="50" t="s">
        <v>35</v>
      </c>
      <c r="G144" s="111" t="s">
        <v>7</v>
      </c>
      <c r="H144" s="111" t="s">
        <v>3</v>
      </c>
      <c r="J144" s="23"/>
      <c r="K144" s="18"/>
      <c r="L144" s="111"/>
      <c r="M144" s="207" t="s">
        <v>34</v>
      </c>
      <c r="R144" s="23"/>
    </row>
    <row r="145" spans="1:13" ht="16.5">
      <c r="A145" s="206">
        <v>45207</v>
      </c>
      <c r="B145" s="112" t="s">
        <v>123</v>
      </c>
      <c r="C145" s="21" t="s">
        <v>100</v>
      </c>
      <c r="D145" s="21" t="s">
        <v>107</v>
      </c>
      <c r="E145" s="213" t="s">
        <v>116</v>
      </c>
      <c r="F145" s="218">
        <v>17.236</v>
      </c>
      <c r="G145" s="218">
        <v>11.339</v>
      </c>
      <c r="H145" s="209">
        <v>1.5200634976629332</v>
      </c>
      <c r="J145" s="23"/>
      <c r="K145" s="18"/>
      <c r="L145" s="116"/>
      <c r="M145" s="114"/>
    </row>
    <row r="146" spans="1:13" ht="16.5">
      <c r="A146" s="206">
        <v>45203</v>
      </c>
      <c r="B146" s="112" t="s">
        <v>70</v>
      </c>
      <c r="C146" s="21" t="s">
        <v>100</v>
      </c>
      <c r="D146" s="21" t="s">
        <v>107</v>
      </c>
      <c r="E146" s="213" t="s">
        <v>51</v>
      </c>
      <c r="F146" s="218">
        <v>5.355</v>
      </c>
      <c r="G146" s="218">
        <v>4.082</v>
      </c>
      <c r="H146" s="209">
        <v>1.3118569328760412</v>
      </c>
      <c r="J146" s="23"/>
      <c r="K146" s="18"/>
      <c r="L146" s="116"/>
      <c r="M146" s="114"/>
    </row>
    <row r="147" spans="1:13" ht="16.5">
      <c r="A147" s="206">
        <v>45200</v>
      </c>
      <c r="B147" s="112" t="s">
        <v>50</v>
      </c>
      <c r="C147" s="21" t="s">
        <v>100</v>
      </c>
      <c r="D147" s="21" t="s">
        <v>107</v>
      </c>
      <c r="E147" s="213" t="s">
        <v>102</v>
      </c>
      <c r="F147" s="218">
        <v>1.76</v>
      </c>
      <c r="G147" s="218">
        <v>1.361</v>
      </c>
      <c r="H147" s="209">
        <v>1.2931667891256429</v>
      </c>
      <c r="J147" s="23"/>
      <c r="K147" s="18"/>
      <c r="L147" s="116"/>
      <c r="M147" s="114"/>
    </row>
    <row r="148" spans="1:13" ht="16.5">
      <c r="A148" s="206">
        <v>45207</v>
      </c>
      <c r="B148" s="112" t="s">
        <v>80</v>
      </c>
      <c r="C148" s="21" t="s">
        <v>100</v>
      </c>
      <c r="D148" s="21" t="s">
        <v>107</v>
      </c>
      <c r="E148" s="213" t="s">
        <v>116</v>
      </c>
      <c r="F148" s="218">
        <v>12.246</v>
      </c>
      <c r="G148" s="218">
        <v>11.339</v>
      </c>
      <c r="H148" s="209">
        <v>1.079989417056178</v>
      </c>
      <c r="J148" s="23"/>
      <c r="K148" s="18"/>
      <c r="L148" s="116"/>
      <c r="M148" s="114"/>
    </row>
    <row r="149" spans="1:13" ht="16.5">
      <c r="A149" s="206">
        <v>45200</v>
      </c>
      <c r="B149" s="112" t="s">
        <v>124</v>
      </c>
      <c r="C149" s="21" t="s">
        <v>100</v>
      </c>
      <c r="D149" s="21" t="s">
        <v>107</v>
      </c>
      <c r="E149" s="213" t="s">
        <v>102</v>
      </c>
      <c r="F149" s="218">
        <v>1.361</v>
      </c>
      <c r="G149" s="218">
        <v>1.361</v>
      </c>
      <c r="H149" s="209">
        <v>1</v>
      </c>
      <c r="J149" s="23"/>
      <c r="K149" s="18"/>
      <c r="L149" s="116"/>
      <c r="M149" s="114"/>
    </row>
    <row r="150" spans="1:13" ht="16.5">
      <c r="A150" s="206">
        <v>45221</v>
      </c>
      <c r="B150" s="112" t="s">
        <v>50</v>
      </c>
      <c r="C150" s="21" t="s">
        <v>100</v>
      </c>
      <c r="D150" s="21" t="s">
        <v>107</v>
      </c>
      <c r="E150" s="213" t="s">
        <v>86</v>
      </c>
      <c r="F150" s="218">
        <v>0.454</v>
      </c>
      <c r="G150" s="218">
        <v>0.624</v>
      </c>
      <c r="H150" s="209">
        <v>0.7275641025641026</v>
      </c>
      <c r="J150" s="23"/>
      <c r="K150" s="18"/>
      <c r="L150" s="116"/>
      <c r="M150" s="114"/>
    </row>
    <row r="151" spans="1:13" ht="16.5">
      <c r="A151" s="206">
        <v>45200</v>
      </c>
      <c r="B151" s="112" t="s">
        <v>50</v>
      </c>
      <c r="C151" s="21" t="s">
        <v>100</v>
      </c>
      <c r="D151" s="21" t="s">
        <v>107</v>
      </c>
      <c r="E151" s="213" t="s">
        <v>46</v>
      </c>
      <c r="F151" s="218">
        <v>0.397</v>
      </c>
      <c r="G151" s="218">
        <v>0.567</v>
      </c>
      <c r="H151" s="209">
        <v>0.7001763668430336</v>
      </c>
      <c r="J151" s="23"/>
      <c r="K151" s="18"/>
      <c r="L151" s="116"/>
      <c r="M151" s="114"/>
    </row>
    <row r="152" spans="1:13" ht="16.5">
      <c r="A152" s="206">
        <v>45214</v>
      </c>
      <c r="B152" s="112" t="s">
        <v>50</v>
      </c>
      <c r="C152" s="21" t="s">
        <v>100</v>
      </c>
      <c r="D152" s="21" t="s">
        <v>107</v>
      </c>
      <c r="E152" s="213" t="s">
        <v>125</v>
      </c>
      <c r="F152" s="218">
        <v>0.514</v>
      </c>
      <c r="G152" s="218">
        <v>1.588</v>
      </c>
      <c r="H152" s="209">
        <v>0.3236775818639798</v>
      </c>
      <c r="J152" s="23"/>
      <c r="K152" s="18"/>
      <c r="L152" s="116"/>
      <c r="M152" s="114"/>
    </row>
    <row r="153" spans="2:17" ht="21.75" thickBot="1">
      <c r="B153" s="46"/>
      <c r="C153" s="46"/>
      <c r="D153" s="46"/>
      <c r="N153" s="46"/>
      <c r="O153" s="46"/>
      <c r="P153" s="46"/>
      <c r="Q153" s="46"/>
    </row>
    <row r="154" spans="1:17" ht="19.5">
      <c r="A154" s="119"/>
      <c r="B154" s="121" t="s">
        <v>25</v>
      </c>
      <c r="C154" s="121"/>
      <c r="D154" s="121"/>
      <c r="E154" s="121"/>
      <c r="F154" s="121"/>
      <c r="G154" s="122"/>
      <c r="J154" s="23"/>
      <c r="L154"/>
      <c r="O154" s="27"/>
      <c r="P154" s="27"/>
      <c r="Q154" s="27"/>
    </row>
    <row r="155" spans="1:14" ht="21">
      <c r="A155" s="148"/>
      <c r="B155" s="153" t="s">
        <v>12</v>
      </c>
      <c r="C155" s="153"/>
      <c r="D155" s="153"/>
      <c r="E155" s="160" t="s">
        <v>3</v>
      </c>
      <c r="F155" s="149" t="s">
        <v>15</v>
      </c>
      <c r="G155" s="161"/>
      <c r="I155" s="37">
        <v>1814.3696</v>
      </c>
      <c r="J155" s="37">
        <v>198.44671</v>
      </c>
      <c r="K155" s="37">
        <v>17.718449999999997</v>
      </c>
      <c r="L155"/>
      <c r="M155" s="46"/>
      <c r="N155" s="46"/>
    </row>
    <row r="156" spans="1:14" ht="19.5">
      <c r="A156" s="42">
        <v>1</v>
      </c>
      <c r="B156" s="162" t="s">
        <v>50</v>
      </c>
      <c r="C156" s="132"/>
      <c r="D156" s="132"/>
      <c r="E156" s="21">
        <v>969.222</v>
      </c>
      <c r="F156" s="21">
        <v>10</v>
      </c>
      <c r="G156" s="217"/>
      <c r="I156" s="37">
        <v>89.542</v>
      </c>
      <c r="J156" s="37"/>
      <c r="K156" s="37"/>
      <c r="L156"/>
      <c r="M156" s="27"/>
      <c r="N156" s="27"/>
    </row>
    <row r="157" spans="1:14" ht="19.5">
      <c r="A157" s="42">
        <v>2</v>
      </c>
      <c r="B157" s="162" t="s">
        <v>47</v>
      </c>
      <c r="C157" s="132"/>
      <c r="D157" s="132"/>
      <c r="E157" s="21">
        <v>593.307</v>
      </c>
      <c r="F157" s="21">
        <v>5</v>
      </c>
      <c r="G157" s="217"/>
      <c r="I157" s="37">
        <v>118.661</v>
      </c>
      <c r="J157" s="37"/>
      <c r="K157" s="37"/>
      <c r="L157"/>
      <c r="M157" s="27"/>
      <c r="N157" s="27"/>
    </row>
    <row r="158" spans="1:17" ht="21">
      <c r="A158" s="42">
        <v>3</v>
      </c>
      <c r="B158" s="162" t="s">
        <v>80</v>
      </c>
      <c r="C158" s="132"/>
      <c r="D158" s="132"/>
      <c r="E158" s="21">
        <v>561.666</v>
      </c>
      <c r="F158" s="21">
        <v>6</v>
      </c>
      <c r="G158" s="217"/>
      <c r="I158" s="37">
        <v>90.733</v>
      </c>
      <c r="J158" s="37"/>
      <c r="K158" s="37"/>
      <c r="L158"/>
      <c r="O158" s="46"/>
      <c r="P158" s="46"/>
      <c r="Q158" s="46"/>
    </row>
    <row r="159" spans="1:17" ht="21">
      <c r="A159" s="42">
        <v>4</v>
      </c>
      <c r="B159" s="162" t="s">
        <v>59</v>
      </c>
      <c r="C159" s="132"/>
      <c r="D159" s="132"/>
      <c r="E159" s="21">
        <v>425.994</v>
      </c>
      <c r="F159" s="21">
        <v>6</v>
      </c>
      <c r="G159" s="217"/>
      <c r="I159" s="37">
        <v>70.999</v>
      </c>
      <c r="J159" s="37"/>
      <c r="K159" s="37"/>
      <c r="L159"/>
      <c r="O159" s="46"/>
      <c r="P159" s="46"/>
      <c r="Q159" s="46"/>
    </row>
    <row r="160" spans="1:17" ht="21">
      <c r="A160" s="42">
        <v>5</v>
      </c>
      <c r="B160" s="162" t="s">
        <v>70</v>
      </c>
      <c r="C160" s="132"/>
      <c r="D160" s="132"/>
      <c r="E160" s="21">
        <v>288.086</v>
      </c>
      <c r="F160" s="21">
        <v>2</v>
      </c>
      <c r="G160" s="217"/>
      <c r="I160" s="37"/>
      <c r="J160" s="37"/>
      <c r="K160" s="37"/>
      <c r="L160"/>
      <c r="O160" s="46"/>
      <c r="P160" s="46"/>
      <c r="Q160" s="46"/>
    </row>
    <row r="161" spans="1:17" ht="21">
      <c r="A161" s="42">
        <v>6</v>
      </c>
      <c r="B161" s="162" t="s">
        <v>90</v>
      </c>
      <c r="C161" s="132"/>
      <c r="D161" s="132"/>
      <c r="E161" s="21">
        <v>197.372</v>
      </c>
      <c r="F161" s="21">
        <v>2</v>
      </c>
      <c r="G161" s="217"/>
      <c r="I161" s="37"/>
      <c r="J161" s="37"/>
      <c r="K161" s="37"/>
      <c r="L161"/>
      <c r="O161" s="46"/>
      <c r="P161" s="46"/>
      <c r="Q161" s="46"/>
    </row>
    <row r="162" spans="1:17" ht="21">
      <c r="A162" s="42">
        <v>7</v>
      </c>
      <c r="B162" s="162" t="s">
        <v>99</v>
      </c>
      <c r="C162" s="132"/>
      <c r="D162" s="132"/>
      <c r="E162" s="21">
        <v>164.30399999999997</v>
      </c>
      <c r="F162" s="21">
        <v>2</v>
      </c>
      <c r="G162" s="217"/>
      <c r="I162" s="37">
        <v>98.686</v>
      </c>
      <c r="J162" s="37"/>
      <c r="K162" s="37"/>
      <c r="L162"/>
      <c r="O162" s="46"/>
      <c r="P162" s="46"/>
      <c r="Q162" s="46"/>
    </row>
    <row r="163" spans="1:17" ht="21">
      <c r="A163" s="42">
        <v>8</v>
      </c>
      <c r="B163" s="162" t="s">
        <v>123</v>
      </c>
      <c r="C163" s="132"/>
      <c r="D163" s="132"/>
      <c r="E163" s="21">
        <v>152.006</v>
      </c>
      <c r="F163" s="21">
        <v>1</v>
      </c>
      <c r="G163" s="217"/>
      <c r="I163" s="37">
        <v>82.152</v>
      </c>
      <c r="J163" s="37"/>
      <c r="K163" s="37"/>
      <c r="L163"/>
      <c r="O163" s="46"/>
      <c r="P163" s="46"/>
      <c r="Q163" s="46"/>
    </row>
    <row r="164" spans="1:17" ht="21">
      <c r="A164" s="42">
        <v>9</v>
      </c>
      <c r="B164" s="162" t="s">
        <v>87</v>
      </c>
      <c r="C164" s="132"/>
      <c r="D164" s="132"/>
      <c r="E164" s="21">
        <v>123.957</v>
      </c>
      <c r="F164" s="21">
        <v>1</v>
      </c>
      <c r="G164" s="217"/>
      <c r="I164" s="37">
        <v>156.9</v>
      </c>
      <c r="J164" s="37"/>
      <c r="K164" s="37"/>
      <c r="L164"/>
      <c r="O164" s="46"/>
      <c r="P164" s="46"/>
      <c r="Q164" s="46"/>
    </row>
    <row r="165" spans="1:17" ht="21">
      <c r="A165" s="42">
        <v>10</v>
      </c>
      <c r="B165" s="162" t="s">
        <v>88</v>
      </c>
      <c r="C165" s="132"/>
      <c r="D165" s="132"/>
      <c r="E165" s="21">
        <v>105.218</v>
      </c>
      <c r="F165" s="21">
        <v>1</v>
      </c>
      <c r="G165" s="217"/>
      <c r="I165" s="37">
        <v>123.957</v>
      </c>
      <c r="J165" s="37"/>
      <c r="K165" s="37"/>
      <c r="L165"/>
      <c r="O165" s="46"/>
      <c r="P165" s="46"/>
      <c r="Q165" s="46"/>
    </row>
    <row r="166" spans="1:17" ht="21">
      <c r="A166" s="42">
        <v>11</v>
      </c>
      <c r="B166" s="162" t="s">
        <v>124</v>
      </c>
      <c r="C166" s="132"/>
      <c r="D166" s="132"/>
      <c r="E166" s="21">
        <v>100</v>
      </c>
      <c r="F166" s="21">
        <v>1</v>
      </c>
      <c r="G166" s="217"/>
      <c r="I166" s="37">
        <v>105.218</v>
      </c>
      <c r="J166" s="37"/>
      <c r="K166" s="37"/>
      <c r="L166"/>
      <c r="O166" s="46"/>
      <c r="P166" s="46"/>
      <c r="Q166" s="46"/>
    </row>
    <row r="167" spans="1:17" ht="21">
      <c r="A167" s="42">
        <v>12</v>
      </c>
      <c r="B167" s="162" t="s">
        <v>115</v>
      </c>
      <c r="C167" s="132"/>
      <c r="D167" s="132"/>
      <c r="E167" s="21">
        <v>89.844</v>
      </c>
      <c r="F167" s="21">
        <v>1</v>
      </c>
      <c r="G167" s="217"/>
      <c r="I167" s="37">
        <v>89.844</v>
      </c>
      <c r="J167" s="37"/>
      <c r="K167" s="37"/>
      <c r="L167"/>
      <c r="O167" s="46"/>
      <c r="P167" s="46"/>
      <c r="Q167" s="46"/>
    </row>
    <row r="168" spans="1:17" ht="21">
      <c r="A168" s="42">
        <v>13</v>
      </c>
      <c r="B168" s="162" t="s">
        <v>73</v>
      </c>
      <c r="C168" s="132"/>
      <c r="D168" s="132"/>
      <c r="E168" s="21">
        <v>62.454</v>
      </c>
      <c r="F168" s="21">
        <v>1</v>
      </c>
      <c r="G168" s="217"/>
      <c r="I168" s="37">
        <v>62.454</v>
      </c>
      <c r="J168" s="37"/>
      <c r="K168" s="37"/>
      <c r="L168"/>
      <c r="O168" s="46"/>
      <c r="P168" s="46"/>
      <c r="Q168" s="46"/>
    </row>
    <row r="169" spans="1:17" ht="21">
      <c r="A169" s="42">
        <v>14</v>
      </c>
      <c r="B169" s="162" t="s">
        <v>108</v>
      </c>
      <c r="C169" s="132"/>
      <c r="D169" s="132"/>
      <c r="E169" s="21">
        <v>58.78</v>
      </c>
      <c r="F169" s="21">
        <v>1</v>
      </c>
      <c r="G169" s="217"/>
      <c r="I169" s="37">
        <v>58.78</v>
      </c>
      <c r="J169" s="37"/>
      <c r="K169" s="37"/>
      <c r="L169"/>
      <c r="O169" s="46"/>
      <c r="P169" s="46"/>
      <c r="Q169" s="46"/>
    </row>
    <row r="170" spans="1:17" ht="21">
      <c r="A170" s="96"/>
      <c r="D170" s="33"/>
      <c r="I170" s="37"/>
      <c r="J170" s="37"/>
      <c r="K170" s="37"/>
      <c r="L170"/>
      <c r="O170" s="46"/>
      <c r="P170" s="46"/>
      <c r="Q170" s="46"/>
    </row>
    <row r="171" spans="4:17" ht="17.25" customHeight="1" thickBot="1">
      <c r="D171" s="19"/>
      <c r="I171" s="21"/>
      <c r="J171" s="22">
        <v>62.5</v>
      </c>
      <c r="K171" s="31"/>
      <c r="N171" s="23"/>
      <c r="O171" s="23"/>
      <c r="P171" s="23"/>
      <c r="Q171" s="23"/>
    </row>
    <row r="172" spans="1:18" ht="17.25" thickBot="1">
      <c r="A172" s="123"/>
      <c r="B172" s="120" t="s">
        <v>19</v>
      </c>
      <c r="C172" s="64"/>
      <c r="I172" s="31"/>
      <c r="J172" s="35"/>
      <c r="K172" s="98">
        <v>2</v>
      </c>
      <c r="N172" s="23"/>
      <c r="O172" s="23"/>
      <c r="P172" s="23"/>
      <c r="Q172" s="23"/>
      <c r="R172" s="23"/>
    </row>
    <row r="173" spans="1:18" ht="16.5">
      <c r="A173" s="245">
        <v>1</v>
      </c>
      <c r="B173" s="21" t="s">
        <v>50</v>
      </c>
      <c r="C173" s="21">
        <v>15</v>
      </c>
      <c r="I173" s="31"/>
      <c r="J173" s="35"/>
      <c r="K173" s="98">
        <v>3</v>
      </c>
      <c r="M173" s="146"/>
      <c r="N173" s="136" t="s">
        <v>20</v>
      </c>
      <c r="O173" s="55"/>
      <c r="P173" s="63"/>
      <c r="Q173" s="31"/>
      <c r="R173" s="23"/>
    </row>
    <row r="174" spans="1:18" ht="16.5">
      <c r="A174" s="245">
        <v>2</v>
      </c>
      <c r="B174" s="21" t="s">
        <v>47</v>
      </c>
      <c r="C174" s="21">
        <v>5</v>
      </c>
      <c r="H174" s="31"/>
      <c r="I174" s="31"/>
      <c r="J174" s="35"/>
      <c r="K174" s="98"/>
      <c r="M174" s="223"/>
      <c r="N174" s="141"/>
      <c r="O174" s="68"/>
      <c r="P174" s="224"/>
      <c r="R174" s="23"/>
    </row>
    <row r="175" spans="1:18" ht="16.5">
      <c r="A175" s="245">
        <v>3</v>
      </c>
      <c r="B175" s="21" t="s">
        <v>59</v>
      </c>
      <c r="C175" s="21">
        <v>6</v>
      </c>
      <c r="H175" s="31"/>
      <c r="I175" s="31"/>
      <c r="J175" s="35"/>
      <c r="K175" s="98"/>
      <c r="M175" s="21">
        <v>1</v>
      </c>
      <c r="N175" s="130" t="s">
        <v>47</v>
      </c>
      <c r="O175" s="20">
        <v>2</v>
      </c>
      <c r="P175" s="21">
        <v>4</v>
      </c>
      <c r="Q175" s="32"/>
      <c r="R175" s="23"/>
    </row>
    <row r="176" spans="1:18" ht="16.5">
      <c r="A176" s="245">
        <v>4</v>
      </c>
      <c r="B176" s="21" t="s">
        <v>70</v>
      </c>
      <c r="C176" s="21">
        <v>2</v>
      </c>
      <c r="H176" s="31"/>
      <c r="I176" s="31"/>
      <c r="J176" s="35"/>
      <c r="K176" s="98"/>
      <c r="M176" s="21">
        <v>2</v>
      </c>
      <c r="N176" s="130" t="s">
        <v>50</v>
      </c>
      <c r="O176" s="20"/>
      <c r="P176" s="21">
        <v>5</v>
      </c>
      <c r="Q176" s="32"/>
      <c r="R176" s="23"/>
    </row>
    <row r="177" spans="1:18" ht="16.5">
      <c r="A177" s="245">
        <v>5</v>
      </c>
      <c r="B177" s="21" t="s">
        <v>80</v>
      </c>
      <c r="C177" s="21">
        <v>6</v>
      </c>
      <c r="H177" s="31"/>
      <c r="I177" s="31"/>
      <c r="J177" s="35"/>
      <c r="K177" s="98"/>
      <c r="M177" s="21">
        <v>3</v>
      </c>
      <c r="N177" s="130" t="s">
        <v>59</v>
      </c>
      <c r="O177" s="20"/>
      <c r="P177" s="21">
        <v>2</v>
      </c>
      <c r="Q177" s="32"/>
      <c r="R177" s="23"/>
    </row>
    <row r="178" spans="1:18" ht="16.5">
      <c r="A178" s="245">
        <v>6</v>
      </c>
      <c r="B178" s="21" t="s">
        <v>90</v>
      </c>
      <c r="C178" s="21">
        <v>2</v>
      </c>
      <c r="H178" s="31"/>
      <c r="I178" s="31"/>
      <c r="J178" s="35"/>
      <c r="K178" s="98"/>
      <c r="M178" s="21">
        <v>4</v>
      </c>
      <c r="N178" s="130" t="s">
        <v>80</v>
      </c>
      <c r="O178" s="20"/>
      <c r="P178" s="21">
        <v>3</v>
      </c>
      <c r="Q178" s="32"/>
      <c r="R178" s="23"/>
    </row>
    <row r="179" spans="1:18" ht="16.5">
      <c r="A179" s="245">
        <v>7</v>
      </c>
      <c r="B179" s="21" t="s">
        <v>88</v>
      </c>
      <c r="C179" s="21">
        <v>1</v>
      </c>
      <c r="H179" s="31"/>
      <c r="I179" s="31"/>
      <c r="J179" s="35"/>
      <c r="K179" s="98"/>
      <c r="M179" s="21"/>
      <c r="N179" s="130" t="s">
        <v>124</v>
      </c>
      <c r="O179" s="20"/>
      <c r="P179" s="21">
        <v>1</v>
      </c>
      <c r="Q179" s="32"/>
      <c r="R179" s="23"/>
    </row>
    <row r="180" spans="1:18" ht="16.5">
      <c r="A180" s="245">
        <v>8</v>
      </c>
      <c r="B180" s="21" t="s">
        <v>73</v>
      </c>
      <c r="C180" s="21">
        <v>1</v>
      </c>
      <c r="H180" s="31"/>
      <c r="I180" s="31"/>
      <c r="J180" s="35"/>
      <c r="K180" s="98"/>
      <c r="M180" s="21"/>
      <c r="N180" s="130" t="s">
        <v>126</v>
      </c>
      <c r="O180" s="20"/>
      <c r="P180" s="21">
        <v>1</v>
      </c>
      <c r="Q180" s="32"/>
      <c r="R180" s="23"/>
    </row>
    <row r="181" spans="1:18" ht="16.5">
      <c r="A181" s="245">
        <v>9</v>
      </c>
      <c r="B181" s="21" t="s">
        <v>99</v>
      </c>
      <c r="C181" s="21">
        <v>2</v>
      </c>
      <c r="H181" s="31"/>
      <c r="I181" s="31"/>
      <c r="J181" s="35"/>
      <c r="K181" s="98"/>
      <c r="M181" s="21">
        <v>5</v>
      </c>
      <c r="N181" s="130" t="s">
        <v>87</v>
      </c>
      <c r="O181" s="20"/>
      <c r="P181" s="21">
        <v>1</v>
      </c>
      <c r="Q181" s="32"/>
      <c r="R181" s="23"/>
    </row>
    <row r="182" spans="1:18" ht="16.5">
      <c r="A182" s="245">
        <v>10</v>
      </c>
      <c r="B182" s="21" t="s">
        <v>108</v>
      </c>
      <c r="C182" s="21">
        <v>1</v>
      </c>
      <c r="H182" s="31"/>
      <c r="I182" s="31"/>
      <c r="J182" s="35"/>
      <c r="K182" s="98"/>
      <c r="M182" s="21">
        <v>6</v>
      </c>
      <c r="N182" s="130" t="s">
        <v>47</v>
      </c>
      <c r="O182" s="20"/>
      <c r="P182" s="21">
        <v>1</v>
      </c>
      <c r="Q182" s="32"/>
      <c r="R182" s="23"/>
    </row>
    <row r="183" spans="1:18" ht="16.5">
      <c r="A183" s="245">
        <v>11</v>
      </c>
      <c r="B183" s="21" t="s">
        <v>115</v>
      </c>
      <c r="C183" s="21">
        <v>1</v>
      </c>
      <c r="H183" s="31"/>
      <c r="I183" s="31"/>
      <c r="J183" s="35"/>
      <c r="K183" s="98"/>
      <c r="M183" s="21">
        <v>7</v>
      </c>
      <c r="N183" s="130" t="s">
        <v>90</v>
      </c>
      <c r="O183" s="20"/>
      <c r="P183" s="21">
        <v>1</v>
      </c>
      <c r="Q183" s="32"/>
      <c r="R183" s="23"/>
    </row>
    <row r="184" spans="1:18" ht="16.5">
      <c r="A184" s="245">
        <v>12</v>
      </c>
      <c r="B184" s="21" t="s">
        <v>123</v>
      </c>
      <c r="C184" s="21">
        <v>1</v>
      </c>
      <c r="H184" s="31"/>
      <c r="I184" s="31"/>
      <c r="J184" s="35"/>
      <c r="K184" s="98"/>
      <c r="M184" s="21">
        <v>8</v>
      </c>
      <c r="N184" s="130" t="s">
        <v>88</v>
      </c>
      <c r="O184" s="20"/>
      <c r="P184" s="21">
        <v>1</v>
      </c>
      <c r="Q184" s="32"/>
      <c r="R184" s="23"/>
    </row>
    <row r="185" spans="1:18" ht="16.5">
      <c r="A185" s="245">
        <v>13</v>
      </c>
      <c r="B185" s="21" t="s">
        <v>124</v>
      </c>
      <c r="C185" s="21">
        <v>1</v>
      </c>
      <c r="H185" s="31"/>
      <c r="I185" s="31"/>
      <c r="J185" s="35"/>
      <c r="K185" s="41"/>
      <c r="M185" s="21">
        <v>9</v>
      </c>
      <c r="N185" s="130" t="s">
        <v>70</v>
      </c>
      <c r="O185" s="20"/>
      <c r="P185" s="21">
        <v>2</v>
      </c>
      <c r="Q185" s="32"/>
      <c r="R185" s="23"/>
    </row>
    <row r="186" spans="1:18" ht="16.5">
      <c r="A186"/>
      <c r="B186"/>
      <c r="C186"/>
      <c r="H186" s="31"/>
      <c r="I186" s="31"/>
      <c r="J186" s="35"/>
      <c r="K186" s="41"/>
      <c r="N186" s="164" t="s">
        <v>29</v>
      </c>
      <c r="O186" s="50">
        <f>SUM(O175:O185)</f>
        <v>2</v>
      </c>
      <c r="P186" s="151"/>
      <c r="Q186" s="32"/>
      <c r="R186" s="23"/>
    </row>
    <row r="187" spans="1:18" ht="17.25" thickBot="1">
      <c r="A187"/>
      <c r="B187"/>
      <c r="C187"/>
      <c r="H187" s="31"/>
      <c r="I187" s="31"/>
      <c r="J187" s="35"/>
      <c r="K187" s="41"/>
      <c r="N187" s="165" t="s">
        <v>30</v>
      </c>
      <c r="O187" s="238"/>
      <c r="P187" s="124">
        <f>SUM(O175:P185)</f>
        <v>24</v>
      </c>
      <c r="Q187" s="32"/>
      <c r="R187" s="23"/>
    </row>
    <row r="188" spans="1:18" ht="16.5">
      <c r="A188"/>
      <c r="B188"/>
      <c r="C188"/>
      <c r="H188" s="31"/>
      <c r="I188" s="31"/>
      <c r="J188" s="35"/>
      <c r="K188" s="41"/>
      <c r="N188" s="23"/>
      <c r="O188" s="23"/>
      <c r="P188" s="23"/>
      <c r="Q188" s="32"/>
      <c r="R188" s="23"/>
    </row>
    <row r="189" spans="1:18" ht="16.5">
      <c r="A189" s="19"/>
      <c r="J189" s="23"/>
      <c r="R189" s="69"/>
    </row>
    <row r="190" spans="10:18" ht="17.25" thickBot="1">
      <c r="J190" s="23"/>
      <c r="N190" s="31"/>
      <c r="O190" s="31"/>
      <c r="P190" s="31"/>
      <c r="R190" s="69"/>
    </row>
    <row r="191" spans="1:17" ht="16.5">
      <c r="A191" s="123"/>
      <c r="B191" s="120" t="s">
        <v>13</v>
      </c>
      <c r="C191" s="120"/>
      <c r="D191" s="120"/>
      <c r="E191" s="120"/>
      <c r="F191" s="120"/>
      <c r="G191" s="64"/>
      <c r="H191" s="31"/>
      <c r="J191" s="23"/>
      <c r="L191" s="146" t="s">
        <v>21</v>
      </c>
      <c r="M191" s="120"/>
      <c r="N191" s="120"/>
      <c r="O191" s="120" t="s">
        <v>61</v>
      </c>
      <c r="P191" s="120"/>
      <c r="Q191" s="64"/>
    </row>
    <row r="192" spans="1:17" ht="16.5">
      <c r="A192" s="137"/>
      <c r="B192" s="138" t="s">
        <v>12</v>
      </c>
      <c r="C192" s="138" t="s">
        <v>26</v>
      </c>
      <c r="D192" s="138"/>
      <c r="E192" s="138" t="s">
        <v>4</v>
      </c>
      <c r="F192" s="97" t="s">
        <v>3</v>
      </c>
      <c r="G192" s="169" t="s">
        <v>31</v>
      </c>
      <c r="H192" s="31"/>
      <c r="J192" s="23"/>
      <c r="L192" s="166" t="s">
        <v>2</v>
      </c>
      <c r="M192" s="138" t="s">
        <v>12</v>
      </c>
      <c r="N192" s="138"/>
      <c r="O192" s="138" t="s">
        <v>4</v>
      </c>
      <c r="P192" s="167" t="s">
        <v>31</v>
      </c>
      <c r="Q192" s="159" t="s">
        <v>3</v>
      </c>
    </row>
    <row r="193" spans="1:17" ht="16.5">
      <c r="A193" s="125">
        <v>1</v>
      </c>
      <c r="B193" s="126" t="s">
        <v>80</v>
      </c>
      <c r="C193" s="126" t="s">
        <v>77</v>
      </c>
      <c r="D193" s="126"/>
      <c r="E193" s="129">
        <v>1.395</v>
      </c>
      <c r="F193" s="221">
        <v>43.937</v>
      </c>
      <c r="G193" s="95"/>
      <c r="H193" s="31"/>
      <c r="J193" s="23"/>
      <c r="L193" s="112" t="s">
        <v>102</v>
      </c>
      <c r="M193" s="143" t="s">
        <v>50</v>
      </c>
      <c r="N193" s="47"/>
      <c r="O193" s="47">
        <v>1.76</v>
      </c>
      <c r="P193" s="168" t="s">
        <v>41</v>
      </c>
      <c r="Q193" s="47">
        <v>129.317</v>
      </c>
    </row>
    <row r="194" spans="1:17" ht="15">
      <c r="A194" s="125">
        <v>2</v>
      </c>
      <c r="B194" s="126" t="s">
        <v>50</v>
      </c>
      <c r="C194" s="126" t="s">
        <v>102</v>
      </c>
      <c r="D194" s="126"/>
      <c r="E194" s="129">
        <v>1.76</v>
      </c>
      <c r="F194" s="221">
        <v>129.317</v>
      </c>
      <c r="G194" s="95" t="s">
        <v>41</v>
      </c>
      <c r="J194" s="23"/>
      <c r="L194" s="20" t="s">
        <v>102</v>
      </c>
      <c r="M194" s="113" t="s">
        <v>124</v>
      </c>
      <c r="N194" s="22"/>
      <c r="O194" s="22">
        <v>1.361</v>
      </c>
      <c r="P194" s="168" t="s">
        <v>41</v>
      </c>
      <c r="Q194" s="22">
        <v>100</v>
      </c>
    </row>
    <row r="195" spans="1:17" ht="15">
      <c r="A195" s="125">
        <v>3</v>
      </c>
      <c r="B195" s="126" t="s">
        <v>47</v>
      </c>
      <c r="C195" s="126" t="s">
        <v>84</v>
      </c>
      <c r="D195" s="126"/>
      <c r="E195" s="129">
        <v>2.42</v>
      </c>
      <c r="F195" s="221">
        <v>106.702</v>
      </c>
      <c r="G195" s="95"/>
      <c r="J195" s="23"/>
      <c r="L195" s="112" t="s">
        <v>84</v>
      </c>
      <c r="M195" s="143" t="s">
        <v>47</v>
      </c>
      <c r="N195" s="22"/>
      <c r="O195" s="47">
        <v>2.42</v>
      </c>
      <c r="P195" s="168"/>
      <c r="Q195" s="47">
        <v>106.702</v>
      </c>
    </row>
    <row r="196" spans="1:17" ht="16.5">
      <c r="A196" s="125">
        <v>4</v>
      </c>
      <c r="B196" s="126" t="s">
        <v>50</v>
      </c>
      <c r="C196" s="126" t="s">
        <v>125</v>
      </c>
      <c r="D196" s="126"/>
      <c r="E196" s="129">
        <v>0.514</v>
      </c>
      <c r="F196" s="221">
        <v>32.368</v>
      </c>
      <c r="G196" s="168" t="s">
        <v>41</v>
      </c>
      <c r="J196" s="23"/>
      <c r="L196" s="196" t="s">
        <v>58</v>
      </c>
      <c r="M196" s="239" t="s">
        <v>59</v>
      </c>
      <c r="N196" s="22"/>
      <c r="O196" s="198">
        <v>8.192</v>
      </c>
      <c r="P196" s="95"/>
      <c r="Q196" s="198">
        <v>150.505</v>
      </c>
    </row>
    <row r="197" spans="1:17" ht="15">
      <c r="A197" s="125">
        <v>5</v>
      </c>
      <c r="B197" s="126" t="s">
        <v>59</v>
      </c>
      <c r="C197" s="126" t="s">
        <v>62</v>
      </c>
      <c r="D197" s="126"/>
      <c r="E197" s="129">
        <v>8.192</v>
      </c>
      <c r="F197" s="221">
        <v>150.505</v>
      </c>
      <c r="G197" s="168"/>
      <c r="J197" s="23"/>
      <c r="L197" s="20" t="s">
        <v>58</v>
      </c>
      <c r="M197" s="20" t="s">
        <v>50</v>
      </c>
      <c r="N197" s="20"/>
      <c r="O197" s="21">
        <v>7.74</v>
      </c>
      <c r="P197" s="95"/>
      <c r="Q197" s="22">
        <v>142.201</v>
      </c>
    </row>
    <row r="198" spans="1:18" s="37" customFormat="1" ht="16.5">
      <c r="A198" s="125">
        <v>6</v>
      </c>
      <c r="B198" s="126" t="s">
        <v>50</v>
      </c>
      <c r="C198" s="126" t="s">
        <v>46</v>
      </c>
      <c r="D198" s="126"/>
      <c r="E198" s="129">
        <v>0.397</v>
      </c>
      <c r="F198" s="221">
        <v>70.018</v>
      </c>
      <c r="G198" s="95" t="s">
        <v>41</v>
      </c>
      <c r="H198" s="23"/>
      <c r="I198" s="36"/>
      <c r="J198" s="18"/>
      <c r="K198" s="36"/>
      <c r="L198" s="196" t="s">
        <v>58</v>
      </c>
      <c r="M198" s="239" t="s">
        <v>47</v>
      </c>
      <c r="N198" s="240"/>
      <c r="O198" s="198">
        <v>7.67</v>
      </c>
      <c r="P198" s="168"/>
      <c r="Q198" s="198">
        <v>140.915</v>
      </c>
      <c r="R198" s="24"/>
    </row>
    <row r="199" spans="1:18" s="37" customFormat="1" ht="16.5">
      <c r="A199" s="125">
        <v>7</v>
      </c>
      <c r="B199" s="126" t="s">
        <v>50</v>
      </c>
      <c r="C199" s="126" t="s">
        <v>110</v>
      </c>
      <c r="D199" s="126"/>
      <c r="E199" s="129">
        <v>0.571</v>
      </c>
      <c r="F199" s="221">
        <v>62.955</v>
      </c>
      <c r="G199" s="95"/>
      <c r="H199" s="23"/>
      <c r="I199" s="31"/>
      <c r="J199" s="32"/>
      <c r="K199" s="31"/>
      <c r="L199" s="20" t="s">
        <v>58</v>
      </c>
      <c r="M199" s="113" t="s">
        <v>47</v>
      </c>
      <c r="N199" s="22"/>
      <c r="O199" s="22">
        <v>6.865</v>
      </c>
      <c r="P199" s="168"/>
      <c r="Q199" s="22">
        <v>126.125</v>
      </c>
      <c r="R199" s="24"/>
    </row>
    <row r="200" spans="1:18" s="37" customFormat="1" ht="16.5">
      <c r="A200" s="125">
        <v>8</v>
      </c>
      <c r="B200" s="126" t="s">
        <v>59</v>
      </c>
      <c r="C200" s="126" t="s">
        <v>91</v>
      </c>
      <c r="D200" s="126"/>
      <c r="E200" s="129">
        <v>0.5</v>
      </c>
      <c r="F200" s="221">
        <v>40.096</v>
      </c>
      <c r="G200" s="95"/>
      <c r="H200" s="23"/>
      <c r="I200" s="31"/>
      <c r="J200" s="32"/>
      <c r="K200" s="31"/>
      <c r="L200" s="20" t="s">
        <v>58</v>
      </c>
      <c r="M200" s="113" t="s">
        <v>87</v>
      </c>
      <c r="N200" s="22"/>
      <c r="O200" s="22">
        <v>6.747</v>
      </c>
      <c r="P200" s="168"/>
      <c r="Q200" s="22">
        <v>123.957</v>
      </c>
      <c r="R200" s="24"/>
    </row>
    <row r="201" spans="1:18" s="37" customFormat="1" ht="16.5">
      <c r="A201" s="125">
        <v>9</v>
      </c>
      <c r="B201" s="126" t="s">
        <v>50</v>
      </c>
      <c r="C201" s="126" t="s">
        <v>74</v>
      </c>
      <c r="D201" s="126"/>
      <c r="E201" s="129">
        <v>5.926</v>
      </c>
      <c r="F201" s="221">
        <v>65.322</v>
      </c>
      <c r="G201" s="168"/>
      <c r="H201" s="23"/>
      <c r="I201" s="31"/>
      <c r="J201" s="32"/>
      <c r="K201" s="31"/>
      <c r="L201" s="20" t="s">
        <v>58</v>
      </c>
      <c r="M201" s="113" t="s">
        <v>80</v>
      </c>
      <c r="N201" s="22"/>
      <c r="O201" s="22">
        <v>6.577</v>
      </c>
      <c r="P201" s="168"/>
      <c r="Q201" s="22">
        <v>120.834</v>
      </c>
      <c r="R201" s="24"/>
    </row>
    <row r="202" spans="1:18" s="37" customFormat="1" ht="16.5">
      <c r="A202" s="125">
        <v>10</v>
      </c>
      <c r="B202" s="126" t="s">
        <v>59</v>
      </c>
      <c r="C202" s="126" t="s">
        <v>60</v>
      </c>
      <c r="D202" s="126"/>
      <c r="E202" s="129">
        <v>1.048</v>
      </c>
      <c r="F202" s="221">
        <v>77.002</v>
      </c>
      <c r="G202" s="95"/>
      <c r="H202" s="23"/>
      <c r="I202" s="31"/>
      <c r="J202" s="32"/>
      <c r="K202" s="31"/>
      <c r="L202" s="196" t="s">
        <v>58</v>
      </c>
      <c r="M202" s="239" t="s">
        <v>50</v>
      </c>
      <c r="N202" s="22"/>
      <c r="O202" s="198">
        <v>6.01</v>
      </c>
      <c r="P202" s="168"/>
      <c r="Q202" s="198">
        <v>110.417</v>
      </c>
      <c r="R202" s="24"/>
    </row>
    <row r="203" spans="1:18" s="37" customFormat="1" ht="16.5">
      <c r="A203" s="125">
        <v>11</v>
      </c>
      <c r="B203" s="126" t="s">
        <v>50</v>
      </c>
      <c r="C203" s="126" t="s">
        <v>53</v>
      </c>
      <c r="D203" s="126"/>
      <c r="E203" s="129">
        <v>0.74</v>
      </c>
      <c r="F203" s="221">
        <v>93.199</v>
      </c>
      <c r="G203" s="95"/>
      <c r="H203" s="23"/>
      <c r="I203" s="31"/>
      <c r="J203" s="32"/>
      <c r="K203" s="31"/>
      <c r="L203" s="20" t="s">
        <v>58</v>
      </c>
      <c r="M203" s="113" t="s">
        <v>59</v>
      </c>
      <c r="N203" s="22"/>
      <c r="O203" s="22">
        <v>5.84</v>
      </c>
      <c r="P203" s="168"/>
      <c r="Q203" s="22">
        <v>107.294</v>
      </c>
      <c r="R203" s="24"/>
    </row>
    <row r="204" spans="1:18" s="37" customFormat="1" ht="16.5">
      <c r="A204" s="125">
        <v>12</v>
      </c>
      <c r="B204" s="126" t="s">
        <v>70</v>
      </c>
      <c r="C204" s="126" t="s">
        <v>48</v>
      </c>
      <c r="D204" s="126"/>
      <c r="E204" s="129">
        <v>9.963</v>
      </c>
      <c r="F204" s="221">
        <v>156.898</v>
      </c>
      <c r="G204" s="168"/>
      <c r="H204" s="23"/>
      <c r="I204" s="31"/>
      <c r="J204" s="32"/>
      <c r="K204" s="31"/>
      <c r="L204" s="112" t="s">
        <v>58</v>
      </c>
      <c r="M204" s="143" t="s">
        <v>90</v>
      </c>
      <c r="N204" s="22"/>
      <c r="O204" s="47">
        <v>5.836</v>
      </c>
      <c r="P204" s="168"/>
      <c r="Q204" s="47">
        <v>107.22</v>
      </c>
      <c r="R204" s="24"/>
    </row>
    <row r="205" spans="1:18" s="37" customFormat="1" ht="16.5">
      <c r="A205" s="125">
        <v>13</v>
      </c>
      <c r="B205" s="126" t="s">
        <v>73</v>
      </c>
      <c r="C205" s="126" t="s">
        <v>89</v>
      </c>
      <c r="D205" s="126"/>
      <c r="E205" s="129">
        <v>0.85</v>
      </c>
      <c r="F205" s="221">
        <v>62.454</v>
      </c>
      <c r="G205" s="95"/>
      <c r="H205" s="23"/>
      <c r="I205" s="31"/>
      <c r="J205" s="32"/>
      <c r="K205" s="31"/>
      <c r="L205" s="112" t="s">
        <v>58</v>
      </c>
      <c r="M205" s="143" t="s">
        <v>88</v>
      </c>
      <c r="N205" s="22"/>
      <c r="O205" s="47">
        <v>5.727</v>
      </c>
      <c r="P205" s="168"/>
      <c r="Q205" s="47">
        <v>105.218</v>
      </c>
      <c r="R205" s="24"/>
    </row>
    <row r="206" spans="1:18" s="37" customFormat="1" ht="16.5">
      <c r="A206" s="125">
        <v>14</v>
      </c>
      <c r="B206" s="126" t="s">
        <v>80</v>
      </c>
      <c r="C206" s="126" t="s">
        <v>92</v>
      </c>
      <c r="D206" s="126"/>
      <c r="E206" s="129">
        <v>7.938</v>
      </c>
      <c r="F206" s="221">
        <v>109.384</v>
      </c>
      <c r="G206" s="95"/>
      <c r="H206" s="23"/>
      <c r="I206" s="31"/>
      <c r="J206" s="32"/>
      <c r="K206" s="31"/>
      <c r="L206" s="20" t="s">
        <v>48</v>
      </c>
      <c r="M206" s="113" t="s">
        <v>70</v>
      </c>
      <c r="N206" s="22"/>
      <c r="O206" s="22">
        <v>9.963</v>
      </c>
      <c r="P206" s="168"/>
      <c r="Q206" s="22">
        <v>156.898</v>
      </c>
      <c r="R206" s="24"/>
    </row>
    <row r="207" spans="1:18" s="37" customFormat="1" ht="16.5">
      <c r="A207" s="125">
        <v>15</v>
      </c>
      <c r="B207" s="126" t="s">
        <v>47</v>
      </c>
      <c r="C207" s="126" t="s">
        <v>51</v>
      </c>
      <c r="D207" s="126"/>
      <c r="E207" s="129">
        <v>5.355</v>
      </c>
      <c r="F207" s="221">
        <v>131.186</v>
      </c>
      <c r="G207" s="168" t="s">
        <v>41</v>
      </c>
      <c r="H207" s="23"/>
      <c r="I207" s="31"/>
      <c r="J207" s="32"/>
      <c r="K207" s="31"/>
      <c r="L207" s="112" t="s">
        <v>92</v>
      </c>
      <c r="M207" s="143" t="s">
        <v>80</v>
      </c>
      <c r="N207" s="47"/>
      <c r="O207" s="47">
        <v>7.938</v>
      </c>
      <c r="P207" s="168"/>
      <c r="Q207" s="47">
        <v>109.384</v>
      </c>
      <c r="R207" s="24"/>
    </row>
    <row r="208" spans="1:18" s="37" customFormat="1" ht="16.5">
      <c r="A208" s="125">
        <v>16</v>
      </c>
      <c r="B208" s="126" t="s">
        <v>80</v>
      </c>
      <c r="C208" s="126" t="s">
        <v>93</v>
      </c>
      <c r="D208" s="126"/>
      <c r="E208" s="129">
        <v>0.465</v>
      </c>
      <c r="F208" s="221">
        <v>82.011</v>
      </c>
      <c r="G208" s="95"/>
      <c r="H208" s="23"/>
      <c r="I208" s="31"/>
      <c r="J208" s="32"/>
      <c r="K208" s="31"/>
      <c r="L208" s="112" t="s">
        <v>51</v>
      </c>
      <c r="M208" s="143" t="s">
        <v>70</v>
      </c>
      <c r="N208" s="47"/>
      <c r="O208" s="47">
        <v>5.355</v>
      </c>
      <c r="P208" s="168" t="s">
        <v>41</v>
      </c>
      <c r="Q208" s="47">
        <v>131.186</v>
      </c>
      <c r="R208" s="24"/>
    </row>
    <row r="209" spans="1:18" s="37" customFormat="1" ht="16.5">
      <c r="A209" s="125">
        <v>17</v>
      </c>
      <c r="B209" s="126" t="s">
        <v>80</v>
      </c>
      <c r="C209" s="126" t="s">
        <v>81</v>
      </c>
      <c r="D209" s="126"/>
      <c r="E209" s="129">
        <v>6.634</v>
      </c>
      <c r="F209" s="221">
        <v>97.501</v>
      </c>
      <c r="G209" s="95"/>
      <c r="H209" s="23"/>
      <c r="I209" s="31"/>
      <c r="J209" s="32"/>
      <c r="K209" s="31"/>
      <c r="L209" s="112" t="s">
        <v>51</v>
      </c>
      <c r="M209" s="143" t="s">
        <v>47</v>
      </c>
      <c r="N209" s="47"/>
      <c r="O209" s="47">
        <v>4.68</v>
      </c>
      <c r="P209" s="168"/>
      <c r="Q209" s="47">
        <v>114.65</v>
      </c>
      <c r="R209" s="24"/>
    </row>
    <row r="210" spans="1:18" s="37" customFormat="1" ht="16.5">
      <c r="A210" s="125">
        <v>18</v>
      </c>
      <c r="B210" s="126" t="s">
        <v>50</v>
      </c>
      <c r="C210" s="126" t="s">
        <v>68</v>
      </c>
      <c r="D210" s="126"/>
      <c r="E210" s="129">
        <v>4</v>
      </c>
      <c r="F210" s="221">
        <v>88.183</v>
      </c>
      <c r="G210" s="212"/>
      <c r="H210" s="23"/>
      <c r="I210" s="31"/>
      <c r="J210" s="32"/>
      <c r="K210" s="31"/>
      <c r="L210" s="112" t="s">
        <v>51</v>
      </c>
      <c r="M210" s="143" t="s">
        <v>50</v>
      </c>
      <c r="N210" s="240"/>
      <c r="O210" s="47">
        <v>4.564</v>
      </c>
      <c r="P210" s="168"/>
      <c r="Q210" s="47">
        <v>111.808</v>
      </c>
      <c r="R210" s="24"/>
    </row>
    <row r="211" spans="1:18" s="37" customFormat="1" ht="16.5">
      <c r="A211" s="125">
        <v>19</v>
      </c>
      <c r="B211" s="126" t="s">
        <v>123</v>
      </c>
      <c r="C211" s="126" t="s">
        <v>116</v>
      </c>
      <c r="D211" s="126"/>
      <c r="E211" s="129">
        <v>17.236</v>
      </c>
      <c r="F211" s="221">
        <v>152.006</v>
      </c>
      <c r="G211" s="95" t="s">
        <v>41</v>
      </c>
      <c r="H211" s="23"/>
      <c r="I211" s="31"/>
      <c r="J211" s="32"/>
      <c r="K211" s="31"/>
      <c r="L211" s="112" t="s">
        <v>116</v>
      </c>
      <c r="M211" s="143" t="s">
        <v>123</v>
      </c>
      <c r="N211" s="47"/>
      <c r="O211" s="47">
        <v>17.236</v>
      </c>
      <c r="P211" s="95" t="s">
        <v>41</v>
      </c>
      <c r="Q211" s="272">
        <v>152.006</v>
      </c>
      <c r="R211" s="24"/>
    </row>
    <row r="212" spans="1:18" s="37" customFormat="1" ht="16.5">
      <c r="A212" s="125">
        <v>20</v>
      </c>
      <c r="B212" s="126" t="s">
        <v>108</v>
      </c>
      <c r="C212" s="126" t="s">
        <v>109</v>
      </c>
      <c r="D212" s="126"/>
      <c r="E212" s="129">
        <v>1.6</v>
      </c>
      <c r="F212" s="221">
        <v>58.78</v>
      </c>
      <c r="G212" s="95"/>
      <c r="H212" s="23"/>
      <c r="I212" s="31"/>
      <c r="J212" s="32"/>
      <c r="K212" s="31"/>
      <c r="L212" s="112" t="s">
        <v>116</v>
      </c>
      <c r="M212" s="143" t="s">
        <v>80</v>
      </c>
      <c r="N212" s="22"/>
      <c r="O212" s="47">
        <v>12.246</v>
      </c>
      <c r="P212" s="168" t="s">
        <v>41</v>
      </c>
      <c r="Q212" s="47">
        <v>107.999</v>
      </c>
      <c r="R212" s="24"/>
    </row>
    <row r="213" spans="1:18" s="37" customFormat="1" ht="16.5">
      <c r="A213" s="125">
        <v>21</v>
      </c>
      <c r="B213" s="126" t="s">
        <v>50</v>
      </c>
      <c r="C213" s="126" t="s">
        <v>86</v>
      </c>
      <c r="D213" s="126"/>
      <c r="E213" s="129">
        <v>0.454</v>
      </c>
      <c r="F213" s="221">
        <v>72.756</v>
      </c>
      <c r="G213" s="95" t="s">
        <v>41</v>
      </c>
      <c r="H213" s="23"/>
      <c r="I213" s="31"/>
      <c r="J213" s="32"/>
      <c r="K213" s="31"/>
      <c r="L213" s="112" t="s">
        <v>66</v>
      </c>
      <c r="M213" s="113" t="s">
        <v>47</v>
      </c>
      <c r="N213" s="22"/>
      <c r="O213" s="22">
        <v>2.56</v>
      </c>
      <c r="P213" s="95"/>
      <c r="Q213" s="22">
        <v>112.875</v>
      </c>
      <c r="R213" s="24"/>
    </row>
    <row r="214" spans="1:18" s="37" customFormat="1" ht="16.5">
      <c r="A214" s="125">
        <v>22</v>
      </c>
      <c r="B214" s="126" t="s">
        <v>47</v>
      </c>
      <c r="C214" s="126" t="s">
        <v>66</v>
      </c>
      <c r="D214" s="126"/>
      <c r="E214" s="129">
        <v>2.56</v>
      </c>
      <c r="F214" s="221">
        <v>112.875</v>
      </c>
      <c r="G214" s="95"/>
      <c r="H214" s="23"/>
      <c r="I214" s="31"/>
      <c r="J214" s="32"/>
      <c r="K214" s="31"/>
      <c r="L214" s="20" t="s">
        <v>66</v>
      </c>
      <c r="M214" s="113" t="s">
        <v>50</v>
      </c>
      <c r="N214" s="22"/>
      <c r="O214" s="22">
        <v>2.268</v>
      </c>
      <c r="P214" s="168"/>
      <c r="Q214" s="22">
        <v>100</v>
      </c>
      <c r="R214" s="24"/>
    </row>
    <row r="215" spans="1:18" s="37" customFormat="1" ht="16.5">
      <c r="A215" s="125">
        <v>23</v>
      </c>
      <c r="B215" s="126" t="s">
        <v>47</v>
      </c>
      <c r="C215" s="126" t="s">
        <v>49</v>
      </c>
      <c r="D215" s="126"/>
      <c r="E215" s="129">
        <v>0.67</v>
      </c>
      <c r="F215" s="221">
        <v>118.166</v>
      </c>
      <c r="G215" s="168"/>
      <c r="H215" s="23"/>
      <c r="I215" s="31"/>
      <c r="J215" s="32"/>
      <c r="K215" s="31"/>
      <c r="L215" s="196" t="s">
        <v>49</v>
      </c>
      <c r="M215" s="239" t="s">
        <v>47</v>
      </c>
      <c r="N215" s="22"/>
      <c r="O215" s="198">
        <v>0.67</v>
      </c>
      <c r="P215" s="168"/>
      <c r="Q215" s="198">
        <v>118.166</v>
      </c>
      <c r="R215" s="24"/>
    </row>
    <row r="216" spans="1:18" s="37" customFormat="1" ht="16.5">
      <c r="A216"/>
      <c r="B216"/>
      <c r="C216"/>
      <c r="H216" s="23"/>
      <c r="I216" s="31"/>
      <c r="J216" s="32"/>
      <c r="K216" s="31"/>
      <c r="L216" s="20" t="s">
        <v>49</v>
      </c>
      <c r="M216" s="113" t="s">
        <v>47</v>
      </c>
      <c r="N216" s="22"/>
      <c r="O216" s="22">
        <v>0.604</v>
      </c>
      <c r="P216" s="95"/>
      <c r="Q216" s="22">
        <v>106.526</v>
      </c>
      <c r="R216" s="18"/>
    </row>
    <row r="217" spans="1:18" s="37" customFormat="1" ht="16.5">
      <c r="A217"/>
      <c r="B217"/>
      <c r="C217"/>
      <c r="H217" s="23"/>
      <c r="I217" s="31"/>
      <c r="J217" s="32"/>
      <c r="K217" s="31"/>
      <c r="L217" s="156" t="s">
        <v>32</v>
      </c>
      <c r="M217" s="157">
        <f>COUNTA(L193:L216)</f>
        <v>24</v>
      </c>
      <c r="N217" s="158" t="s">
        <v>28</v>
      </c>
      <c r="O217" s="170"/>
      <c r="P217" s="170"/>
      <c r="Q217" s="171"/>
      <c r="R217" s="18"/>
    </row>
    <row r="218" spans="1:18" s="37" customFormat="1" ht="16.5">
      <c r="A218"/>
      <c r="B218"/>
      <c r="C218"/>
      <c r="D218"/>
      <c r="H218" s="23"/>
      <c r="I218" s="31"/>
      <c r="J218" s="32"/>
      <c r="K218" s="31"/>
      <c r="R218" s="18"/>
    </row>
    <row r="219" spans="1:18" s="37" customFormat="1" ht="16.5">
      <c r="A219"/>
      <c r="B219"/>
      <c r="C219"/>
      <c r="D219"/>
      <c r="H219" s="23"/>
      <c r="I219" s="31"/>
      <c r="J219" s="32"/>
      <c r="K219" s="31"/>
      <c r="R219" s="18"/>
    </row>
    <row r="220" spans="1:18" s="37" customFormat="1" ht="16.5">
      <c r="A220"/>
      <c r="B220"/>
      <c r="C220"/>
      <c r="D220"/>
      <c r="E220"/>
      <c r="F220"/>
      <c r="G220"/>
      <c r="H220" s="23"/>
      <c r="I220" s="31"/>
      <c r="J220" s="32"/>
      <c r="K220" s="31"/>
      <c r="M220"/>
      <c r="N220"/>
      <c r="O220"/>
      <c r="P220"/>
      <c r="R220" s="18"/>
    </row>
    <row r="221" spans="1:18" s="37" customFormat="1" ht="16.5">
      <c r="A221"/>
      <c r="B221"/>
      <c r="C221"/>
      <c r="D221"/>
      <c r="E221"/>
      <c r="F221"/>
      <c r="G221"/>
      <c r="H221" s="23"/>
      <c r="I221" s="31"/>
      <c r="J221" s="32"/>
      <c r="K221" s="31"/>
      <c r="L221" s="23"/>
      <c r="M221" s="23"/>
      <c r="N221"/>
      <c r="O221"/>
      <c r="P221"/>
      <c r="Q221" s="18"/>
      <c r="R221" s="18"/>
    </row>
    <row r="222" spans="1:18" s="37" customFormat="1" ht="16.5">
      <c r="A222" s="183"/>
      <c r="B222" s="215"/>
      <c r="C222" s="215"/>
      <c r="D222"/>
      <c r="E222"/>
      <c r="F222"/>
      <c r="G222"/>
      <c r="H222" s="23"/>
      <c r="I222" s="31"/>
      <c r="J222" s="32"/>
      <c r="K222" s="31"/>
      <c r="L222" s="23"/>
      <c r="M222" s="23"/>
      <c r="N222" s="18"/>
      <c r="O222" s="24"/>
      <c r="P222" s="24"/>
      <c r="Q222"/>
      <c r="R222" s="18"/>
    </row>
    <row r="223" spans="1:18" s="37" customFormat="1" ht="17.25" thickBot="1">
      <c r="A223" s="44"/>
      <c r="B223" s="23"/>
      <c r="C223" s="23"/>
      <c r="D223"/>
      <c r="E223"/>
      <c r="F223"/>
      <c r="G223"/>
      <c r="H223" s="31"/>
      <c r="I223" s="31"/>
      <c r="J223" s="32"/>
      <c r="K223" s="31"/>
      <c r="L223" s="23"/>
      <c r="M223" s="23"/>
      <c r="N223" s="18"/>
      <c r="O223" s="24"/>
      <c r="P223" s="24"/>
      <c r="Q223"/>
      <c r="R223" s="31"/>
    </row>
    <row r="224" spans="1:18" s="37" customFormat="1" ht="19.5">
      <c r="A224" s="70"/>
      <c r="B224" s="61" t="s">
        <v>38</v>
      </c>
      <c r="C224" s="71"/>
      <c r="D224" s="215"/>
      <c r="E224"/>
      <c r="F224"/>
      <c r="G224"/>
      <c r="H224" s="31"/>
      <c r="I224" s="31"/>
      <c r="J224" s="32"/>
      <c r="K224" s="31"/>
      <c r="L224" s="23"/>
      <c r="M224" s="23"/>
      <c r="N224"/>
      <c r="O224"/>
      <c r="P224"/>
      <c r="Q224" s="18"/>
      <c r="R224" s="31"/>
    </row>
    <row r="225" spans="1:16" ht="20.25" thickBot="1">
      <c r="A225" s="72"/>
      <c r="B225" s="62" t="s">
        <v>121</v>
      </c>
      <c r="C225" s="73"/>
      <c r="D225" s="36"/>
      <c r="E225" s="216"/>
      <c r="F225" s="183"/>
      <c r="G225" s="214"/>
      <c r="N225"/>
      <c r="O225"/>
      <c r="P225"/>
    </row>
    <row r="226" spans="1:17" ht="19.5">
      <c r="A226" s="39"/>
      <c r="D226" s="27"/>
      <c r="N226"/>
      <c r="O226"/>
      <c r="P226"/>
      <c r="Q226"/>
    </row>
    <row r="227" spans="1:17" ht="19.5">
      <c r="A227" s="39"/>
      <c r="D227" s="27"/>
      <c r="N227"/>
      <c r="O227"/>
      <c r="P227"/>
      <c r="Q227"/>
    </row>
    <row r="228" spans="1:17" ht="17.25" thickBot="1">
      <c r="A228" s="39"/>
      <c r="N228"/>
      <c r="O228"/>
      <c r="P228"/>
      <c r="Q228"/>
    </row>
    <row r="229" spans="1:17" ht="16.5">
      <c r="A229" s="107"/>
      <c r="B229" s="108"/>
      <c r="C229" s="108" t="s">
        <v>11</v>
      </c>
      <c r="D229" s="54" t="s">
        <v>8</v>
      </c>
      <c r="E229" s="109"/>
      <c r="F229" s="55"/>
      <c r="G229" s="54" t="s">
        <v>5</v>
      </c>
      <c r="H229" s="54" t="s">
        <v>5</v>
      </c>
      <c r="L229" s="54"/>
      <c r="M229" s="203" t="s">
        <v>33</v>
      </c>
      <c r="N229"/>
      <c r="O229"/>
      <c r="P229"/>
      <c r="Q229"/>
    </row>
    <row r="230" spans="1:17" ht="16.5">
      <c r="A230" s="110" t="s">
        <v>6</v>
      </c>
      <c r="B230" s="50" t="s">
        <v>12</v>
      </c>
      <c r="C230" s="50" t="s">
        <v>10</v>
      </c>
      <c r="D230" s="50" t="s">
        <v>9</v>
      </c>
      <c r="E230" s="50" t="s">
        <v>2</v>
      </c>
      <c r="F230" s="50" t="s">
        <v>35</v>
      </c>
      <c r="G230" s="111" t="s">
        <v>7</v>
      </c>
      <c r="H230" s="111" t="s">
        <v>3</v>
      </c>
      <c r="L230" s="111"/>
      <c r="M230" s="207" t="s">
        <v>34</v>
      </c>
      <c r="N230"/>
      <c r="O230"/>
      <c r="P230"/>
      <c r="Q230"/>
    </row>
    <row r="231" spans="1:17" ht="16.5">
      <c r="A231" s="246">
        <v>45203</v>
      </c>
      <c r="B231" s="247" t="s">
        <v>69</v>
      </c>
      <c r="C231" s="248" t="s">
        <v>10</v>
      </c>
      <c r="D231" s="248" t="s">
        <v>107</v>
      </c>
      <c r="E231" s="269" t="s">
        <v>102</v>
      </c>
      <c r="F231" s="270">
        <v>1.577</v>
      </c>
      <c r="G231" s="218">
        <v>1.361</v>
      </c>
      <c r="H231" s="266">
        <v>1.1587068332108743</v>
      </c>
      <c r="I231" s="247"/>
      <c r="J231" s="218"/>
      <c r="K231" s="247"/>
      <c r="L231" s="249"/>
      <c r="M231" s="250"/>
      <c r="N231"/>
      <c r="O231"/>
      <c r="P231"/>
      <c r="Q231"/>
    </row>
    <row r="232" spans="1:17" ht="16.5">
      <c r="A232" s="251"/>
      <c r="B232" s="252"/>
      <c r="C232" s="252"/>
      <c r="E232" s="271" t="s">
        <v>127</v>
      </c>
      <c r="N232"/>
      <c r="O232"/>
      <c r="P232"/>
      <c r="Q232"/>
    </row>
    <row r="233" spans="1:17" ht="15">
      <c r="A233" s="251"/>
      <c r="B233" s="252"/>
      <c r="C233" s="252"/>
      <c r="N233"/>
      <c r="O233"/>
      <c r="P233"/>
      <c r="Q233"/>
    </row>
    <row r="234" spans="1:18" ht="17.25" thickBot="1">
      <c r="A234" s="251"/>
      <c r="B234" s="252"/>
      <c r="C234" s="252"/>
      <c r="D234" s="252"/>
      <c r="F234" s="252"/>
      <c r="G234" s="252"/>
      <c r="H234" s="252"/>
      <c r="I234" s="252"/>
      <c r="J234" s="253"/>
      <c r="K234" s="252"/>
      <c r="Q234"/>
      <c r="R234"/>
    </row>
    <row r="235" spans="1:18" ht="15.75" customHeight="1">
      <c r="A235" s="119"/>
      <c r="B235" s="121" t="s">
        <v>27</v>
      </c>
      <c r="C235" s="121"/>
      <c r="D235" s="121"/>
      <c r="E235" s="121"/>
      <c r="F235" s="121"/>
      <c r="G235" s="121"/>
      <c r="H235" s="122"/>
      <c r="I235" s="252"/>
      <c r="J235" s="252"/>
      <c r="K235" s="252"/>
      <c r="Q235"/>
      <c r="R235"/>
    </row>
    <row r="236" spans="1:18" ht="15.75" customHeight="1">
      <c r="A236" s="148"/>
      <c r="B236" s="153" t="s">
        <v>12</v>
      </c>
      <c r="C236" s="153"/>
      <c r="D236" s="153"/>
      <c r="E236" s="50" t="s">
        <v>3</v>
      </c>
      <c r="F236" s="153" t="s">
        <v>15</v>
      </c>
      <c r="G236" s="153"/>
      <c r="H236" s="161"/>
      <c r="I236" s="252"/>
      <c r="J236" s="253"/>
      <c r="K236" s="252"/>
      <c r="R236"/>
    </row>
    <row r="237" spans="1:18" ht="15.75" customHeight="1">
      <c r="A237" s="40">
        <v>1</v>
      </c>
      <c r="B237" s="40" t="s">
        <v>69</v>
      </c>
      <c r="C237" s="20"/>
      <c r="D237" s="20"/>
      <c r="E237" s="131"/>
      <c r="F237" s="21">
        <v>1113.2060000000001</v>
      </c>
      <c r="G237" s="21">
        <v>9</v>
      </c>
      <c r="H237" s="22"/>
      <c r="R237"/>
    </row>
    <row r="238" spans="1:18" ht="15.75" customHeight="1">
      <c r="A238" s="40">
        <v>2</v>
      </c>
      <c r="B238" s="40" t="s">
        <v>111</v>
      </c>
      <c r="C238" s="20"/>
      <c r="D238" s="20"/>
      <c r="E238" s="131"/>
      <c r="F238" s="21">
        <v>99.647</v>
      </c>
      <c r="G238" s="21">
        <v>1</v>
      </c>
      <c r="H238" s="22"/>
      <c r="I238" s="20"/>
      <c r="J238" s="22"/>
      <c r="K238" s="20"/>
      <c r="R238"/>
    </row>
    <row r="239" spans="2:18" ht="15.75" customHeight="1">
      <c r="B239" s="41"/>
      <c r="I239" s="20"/>
      <c r="J239" s="22"/>
      <c r="K239" s="20"/>
      <c r="R239"/>
    </row>
    <row r="240" spans="9:18" ht="15.75" customHeight="1">
      <c r="I240" s="20"/>
      <c r="J240" s="22"/>
      <c r="K240" s="20"/>
      <c r="R240"/>
    </row>
    <row r="241" spans="5:18" ht="15.75" customHeight="1">
      <c r="E241" s="133"/>
      <c r="F241" s="19"/>
      <c r="G241" s="19"/>
      <c r="H241" s="24"/>
      <c r="I241" s="20"/>
      <c r="J241" s="22"/>
      <c r="K241" s="20"/>
      <c r="R241"/>
    </row>
    <row r="242" spans="9:18" ht="15.75" customHeight="1">
      <c r="I242" s="20"/>
      <c r="J242" s="22"/>
      <c r="K242" s="20"/>
      <c r="R242"/>
    </row>
    <row r="243" spans="5:18" ht="16.5">
      <c r="E243" s="211"/>
      <c r="F243" s="19"/>
      <c r="G243" s="19"/>
      <c r="R243" s="31"/>
    </row>
    <row r="244" spans="5:18" ht="16.5">
      <c r="E244" s="211"/>
      <c r="F244" s="19"/>
      <c r="G244" s="19"/>
      <c r="H244" s="24"/>
      <c r="R244" s="31"/>
    </row>
    <row r="245" spans="5:18" ht="16.5">
      <c r="E245" s="211"/>
      <c r="F245" s="19"/>
      <c r="G245" s="19"/>
      <c r="H245" s="24"/>
      <c r="N245" s="31"/>
      <c r="R245" s="31"/>
    </row>
    <row r="246" spans="1:17" s="31" customFormat="1" ht="16.5">
      <c r="A246" s="41"/>
      <c r="B246" s="23"/>
      <c r="C246" s="23"/>
      <c r="D246" s="23"/>
      <c r="E246" s="211"/>
      <c r="F246" s="19"/>
      <c r="G246" s="19"/>
      <c r="H246" s="24"/>
      <c r="L246" s="23"/>
      <c r="M246" s="23"/>
      <c r="O246" s="24"/>
      <c r="P246" s="24"/>
      <c r="Q246" s="18"/>
    </row>
    <row r="247" spans="1:18" s="31" customFormat="1" ht="16.5">
      <c r="A247" s="41"/>
      <c r="B247" s="23"/>
      <c r="C247" s="23"/>
      <c r="D247" s="23"/>
      <c r="E247" s="211"/>
      <c r="F247" s="19"/>
      <c r="G247" s="19"/>
      <c r="H247" s="24"/>
      <c r="L247" s="23"/>
      <c r="M247" s="23"/>
      <c r="O247" s="24"/>
      <c r="P247" s="24"/>
      <c r="Q247" s="18"/>
      <c r="R247" s="24"/>
    </row>
    <row r="248" spans="1:19" s="31" customFormat="1" ht="16.5">
      <c r="A248" s="41"/>
      <c r="B248" s="23"/>
      <c r="C248" s="23"/>
      <c r="D248" s="23"/>
      <c r="E248" s="23"/>
      <c r="F248" s="23"/>
      <c r="G248" s="23"/>
      <c r="H248" s="24"/>
      <c r="L248" s="23"/>
      <c r="O248" s="24"/>
      <c r="P248" s="24"/>
      <c r="Q248" s="18"/>
      <c r="R248" s="24"/>
      <c r="S248" s="23"/>
    </row>
    <row r="249" spans="1:19" s="31" customFormat="1" ht="16.5">
      <c r="A249" s="41"/>
      <c r="B249" s="23"/>
      <c r="C249" s="23"/>
      <c r="D249" s="23"/>
      <c r="E249" s="23"/>
      <c r="F249" s="23"/>
      <c r="G249" s="23"/>
      <c r="L249" s="23"/>
      <c r="N249" s="18"/>
      <c r="O249" s="24"/>
      <c r="P249" s="24"/>
      <c r="Q249" s="18"/>
      <c r="R249" s="24"/>
      <c r="S249" s="36"/>
    </row>
    <row r="250" spans="8:19" ht="19.5">
      <c r="H250" s="31"/>
      <c r="M250" s="31"/>
      <c r="S250" s="27"/>
    </row>
    <row r="251" spans="13:19" ht="19.5">
      <c r="M251" s="31"/>
      <c r="S251" s="27"/>
    </row>
    <row r="252" ht="19.5">
      <c r="S252" s="27"/>
    </row>
    <row r="253" ht="19.5">
      <c r="S253" s="27"/>
    </row>
    <row r="254" spans="15:19" ht="19.5">
      <c r="O254" s="31"/>
      <c r="P254" s="31"/>
      <c r="R254" s="27"/>
      <c r="S254" s="27"/>
    </row>
    <row r="255" spans="15:19" ht="19.5">
      <c r="O255" s="31"/>
      <c r="P255" s="31"/>
      <c r="R255" s="36"/>
      <c r="S255" s="27"/>
    </row>
    <row r="256" spans="14:19" ht="19.5">
      <c r="N256" s="27"/>
      <c r="O256" s="31"/>
      <c r="P256" s="31"/>
      <c r="Q256" s="31"/>
      <c r="R256" s="36"/>
      <c r="S256" s="27"/>
    </row>
    <row r="257" spans="1:18" s="27" customFormat="1" ht="19.5">
      <c r="A257" s="41"/>
      <c r="B257" s="23"/>
      <c r="C257" s="23"/>
      <c r="D257" s="23"/>
      <c r="E257" s="23"/>
      <c r="F257" s="23"/>
      <c r="G257" s="23"/>
      <c r="H257" s="23"/>
      <c r="L257" s="23"/>
      <c r="M257" s="23"/>
      <c r="N257" s="36"/>
      <c r="O257" s="31"/>
      <c r="P257" s="31"/>
      <c r="Q257" s="31"/>
      <c r="R257" s="36"/>
    </row>
    <row r="258" spans="1:19" s="36" customFormat="1" ht="19.5">
      <c r="A258" s="41"/>
      <c r="B258" s="23"/>
      <c r="C258" s="23"/>
      <c r="D258" s="23"/>
      <c r="E258" s="23"/>
      <c r="F258" s="23"/>
      <c r="G258" s="23"/>
      <c r="H258" s="27"/>
      <c r="L258" s="23"/>
      <c r="M258" s="23"/>
      <c r="O258" s="24"/>
      <c r="P258" s="24"/>
      <c r="Q258" s="31"/>
      <c r="R258" s="26"/>
      <c r="S258" s="105"/>
    </row>
    <row r="259" spans="1:19" s="36" customFormat="1" ht="19.5">
      <c r="A259" s="41"/>
      <c r="B259" s="23"/>
      <c r="C259" s="23"/>
      <c r="D259" s="23"/>
      <c r="E259" s="23"/>
      <c r="F259" s="23"/>
      <c r="G259" s="23"/>
      <c r="L259" s="31"/>
      <c r="M259" s="27"/>
      <c r="O259" s="24"/>
      <c r="P259" s="24"/>
      <c r="Q259" s="31"/>
      <c r="R259" s="26"/>
      <c r="S259" s="105"/>
    </row>
    <row r="260" spans="1:19" s="36" customFormat="1" ht="19.5">
      <c r="A260" s="41"/>
      <c r="B260" s="23"/>
      <c r="C260" s="23"/>
      <c r="D260" s="23"/>
      <c r="E260" s="23"/>
      <c r="F260" s="23"/>
      <c r="G260" s="23"/>
      <c r="L260" s="31"/>
      <c r="N260" s="26"/>
      <c r="O260" s="24"/>
      <c r="P260" s="24"/>
      <c r="Q260" s="18"/>
      <c r="R260" s="24"/>
      <c r="S260" s="105"/>
    </row>
    <row r="261" spans="1:19" s="26" customFormat="1" ht="19.5">
      <c r="A261" s="41"/>
      <c r="B261" s="23"/>
      <c r="C261" s="23"/>
      <c r="D261" s="23"/>
      <c r="E261" s="23"/>
      <c r="F261" s="23"/>
      <c r="G261" s="23"/>
      <c r="H261" s="36"/>
      <c r="L261" s="31"/>
      <c r="M261" s="36"/>
      <c r="O261" s="24"/>
      <c r="P261" s="24"/>
      <c r="Q261" s="18"/>
      <c r="R261" s="24"/>
      <c r="S261" s="106"/>
    </row>
    <row r="262" spans="1:19" s="26" customFormat="1" ht="19.5">
      <c r="A262" s="41"/>
      <c r="B262" s="23"/>
      <c r="C262" s="23"/>
      <c r="D262" s="23"/>
      <c r="E262" s="23"/>
      <c r="F262" s="23"/>
      <c r="G262" s="23"/>
      <c r="L262" s="31"/>
      <c r="M262" s="36"/>
      <c r="N262" s="18"/>
      <c r="O262" s="24"/>
      <c r="P262" s="24"/>
      <c r="Q262" s="18"/>
      <c r="R262" s="24"/>
      <c r="S262" s="106"/>
    </row>
    <row r="263" spans="6:19" ht="19.5">
      <c r="F263" s="31"/>
      <c r="G263" s="31"/>
      <c r="H263" s="26"/>
      <c r="M263" s="26"/>
      <c r="S263" s="28"/>
    </row>
    <row r="264" spans="5:19" ht="19.5">
      <c r="E264" s="31"/>
      <c r="F264" s="31"/>
      <c r="G264" s="31"/>
      <c r="M264" s="26"/>
      <c r="S264" s="28"/>
    </row>
    <row r="265" spans="5:16" ht="19.5">
      <c r="E265" s="31"/>
      <c r="F265" s="31"/>
      <c r="G265" s="31"/>
      <c r="O265" s="27"/>
      <c r="P265" s="27"/>
    </row>
    <row r="266" spans="5:16" ht="16.5">
      <c r="E266" s="31"/>
      <c r="F266" s="31"/>
      <c r="G266" s="31"/>
      <c r="O266" s="36"/>
      <c r="P266" s="36"/>
    </row>
    <row r="267" spans="5:17" ht="19.5">
      <c r="E267" s="31"/>
      <c r="O267" s="36"/>
      <c r="P267" s="36"/>
      <c r="Q267" s="27"/>
    </row>
    <row r="268" spans="15:17" ht="16.5">
      <c r="O268" s="36"/>
      <c r="P268" s="36"/>
      <c r="Q268" s="36"/>
    </row>
    <row r="269" spans="15:17" ht="16.5">
      <c r="O269" s="26"/>
      <c r="P269" s="26"/>
      <c r="Q269" s="36"/>
    </row>
    <row r="270" spans="1:18" ht="19.5">
      <c r="A270" s="31"/>
      <c r="B270" s="31"/>
      <c r="C270" s="31"/>
      <c r="L270" s="27"/>
      <c r="O270" s="26"/>
      <c r="P270" s="26"/>
      <c r="Q270" s="36"/>
      <c r="R270" s="23"/>
    </row>
    <row r="271" spans="1:18" ht="16.5">
      <c r="A271" s="31"/>
      <c r="B271" s="31"/>
      <c r="C271" s="31"/>
      <c r="L271" s="36"/>
      <c r="Q271" s="26"/>
      <c r="R271" s="23"/>
    </row>
    <row r="272" spans="1:18" ht="16.5">
      <c r="A272" s="31"/>
      <c r="B272" s="31"/>
      <c r="C272" s="31"/>
      <c r="D272" s="31"/>
      <c r="L272" s="36"/>
      <c r="N272" s="36"/>
      <c r="Q272" s="26"/>
      <c r="R272" s="23"/>
    </row>
    <row r="273" spans="1:14" ht="16.5">
      <c r="A273" s="31"/>
      <c r="B273" s="31"/>
      <c r="C273" s="31"/>
      <c r="D273" s="31"/>
      <c r="L273" s="36"/>
      <c r="N273" s="118"/>
    </row>
    <row r="274" spans="4:12" ht="19.5">
      <c r="D274" s="31"/>
      <c r="F274" s="27"/>
      <c r="G274" s="27"/>
      <c r="L274" s="26"/>
    </row>
    <row r="275" spans="4:18" ht="19.5">
      <c r="D275" s="31"/>
      <c r="E275" s="27"/>
      <c r="F275" s="36"/>
      <c r="G275" s="36"/>
      <c r="L275" s="26"/>
      <c r="M275" s="36"/>
      <c r="N275" s="31"/>
      <c r="R275" s="23"/>
    </row>
    <row r="276" spans="5:18" ht="16.5">
      <c r="E276" s="36"/>
      <c r="F276" s="36"/>
      <c r="G276" s="36"/>
      <c r="M276" s="24"/>
      <c r="N276" s="31"/>
      <c r="R276" s="23"/>
    </row>
    <row r="277" spans="5:18" ht="16.5">
      <c r="E277" s="36"/>
      <c r="F277" s="36"/>
      <c r="G277" s="36"/>
      <c r="N277" s="31"/>
      <c r="R277" s="23"/>
    </row>
    <row r="278" spans="5:18" ht="16.5">
      <c r="E278" s="36"/>
      <c r="F278" s="26"/>
      <c r="G278" s="26"/>
      <c r="M278" s="31"/>
      <c r="N278" s="31"/>
      <c r="R278" s="23"/>
    </row>
    <row r="279" spans="5:18" ht="16.5">
      <c r="E279" s="26"/>
      <c r="F279" s="26"/>
      <c r="G279" s="26"/>
      <c r="M279" s="31"/>
      <c r="R279" s="23"/>
    </row>
    <row r="280" spans="5:18" ht="16.5">
      <c r="E280" s="26"/>
      <c r="M280" s="31"/>
      <c r="P280" s="36"/>
      <c r="R280" s="23"/>
    </row>
    <row r="281" spans="1:18" ht="19.5">
      <c r="A281" s="27"/>
      <c r="B281" s="27"/>
      <c r="C281" s="27"/>
      <c r="M281" s="31"/>
      <c r="N281" s="36"/>
      <c r="O281" s="36"/>
      <c r="P281" s="118"/>
      <c r="R281" s="23"/>
    </row>
    <row r="282" spans="1:18" ht="16.5">
      <c r="A282" s="36"/>
      <c r="B282" s="36"/>
      <c r="C282" s="36"/>
      <c r="O282" s="118"/>
      <c r="Q282" s="31"/>
      <c r="R282" s="23"/>
    </row>
    <row r="283" spans="1:18" ht="19.5">
      <c r="A283" s="36"/>
      <c r="B283" s="36"/>
      <c r="C283" s="36"/>
      <c r="D283" s="27"/>
      <c r="P283" s="31"/>
      <c r="Q283" s="31"/>
      <c r="R283" s="23"/>
    </row>
    <row r="284" spans="1:18" ht="16.5">
      <c r="A284" s="36"/>
      <c r="B284" s="36"/>
      <c r="C284" s="36"/>
      <c r="D284" s="36"/>
      <c r="M284" s="36"/>
      <c r="O284" s="31"/>
      <c r="P284" s="31"/>
      <c r="Q284" s="31"/>
      <c r="R284" s="23"/>
    </row>
    <row r="285" spans="1:18" ht="16.5">
      <c r="A285" s="26"/>
      <c r="B285" s="26"/>
      <c r="C285" s="26"/>
      <c r="D285" s="36"/>
      <c r="O285" s="31"/>
      <c r="P285" s="31"/>
      <c r="Q285" s="31"/>
      <c r="R285" s="23"/>
    </row>
    <row r="286" spans="1:18" ht="16.5">
      <c r="A286" s="26"/>
      <c r="B286" s="26"/>
      <c r="C286" s="26"/>
      <c r="D286" s="36"/>
      <c r="O286" s="31"/>
      <c r="P286" s="31"/>
      <c r="R286" s="23"/>
    </row>
    <row r="287" spans="4:18" ht="16.5">
      <c r="D287" s="26"/>
      <c r="L287" s="31"/>
      <c r="O287" s="31"/>
      <c r="R287" s="23"/>
    </row>
    <row r="288" spans="4:18" ht="16.5">
      <c r="D288" s="26"/>
      <c r="L288" s="31"/>
      <c r="R288" s="23"/>
    </row>
    <row r="289" spans="10:18" ht="16.5">
      <c r="J289" s="23"/>
      <c r="L289" s="36"/>
      <c r="R289" s="23"/>
    </row>
    <row r="290" spans="10:15" ht="16.5">
      <c r="J290" s="23"/>
      <c r="L290" s="36"/>
      <c r="O290" s="36"/>
    </row>
    <row r="291" spans="10:18" ht="16.5">
      <c r="J291" s="23"/>
      <c r="L291" s="36"/>
      <c r="R291" s="23"/>
    </row>
    <row r="292" spans="1:18" ht="16.5">
      <c r="A292" s="23"/>
      <c r="J292" s="23"/>
      <c r="L292" s="26"/>
      <c r="R292" s="23"/>
    </row>
    <row r="293" spans="1:18" ht="16.5">
      <c r="A293" s="23"/>
      <c r="R293" s="23"/>
    </row>
    <row r="294" spans="1:18" ht="16.5">
      <c r="A294" s="23"/>
      <c r="J294" s="23"/>
      <c r="R294" s="23"/>
    </row>
    <row r="295" spans="1:18" ht="16.5">
      <c r="A295" s="23"/>
      <c r="J295" s="23"/>
      <c r="P295" s="18"/>
      <c r="R295" s="23"/>
    </row>
    <row r="296" spans="10:18" ht="16.5">
      <c r="J296" s="23"/>
      <c r="N296" s="36"/>
      <c r="R296" s="23"/>
    </row>
    <row r="297" spans="1:18" ht="19.5">
      <c r="A297" s="23"/>
      <c r="J297" s="23"/>
      <c r="N297" s="27"/>
      <c r="R297" s="23"/>
    </row>
    <row r="298" spans="1:18" ht="19.5">
      <c r="A298" s="23"/>
      <c r="J298" s="23"/>
      <c r="N298" s="27"/>
      <c r="Q298" s="36"/>
      <c r="R298" s="23"/>
    </row>
    <row r="299" spans="1:18" ht="19.5">
      <c r="A299" s="23"/>
      <c r="J299" s="23"/>
      <c r="M299" s="36"/>
      <c r="Q299" s="27"/>
      <c r="R299" s="23"/>
    </row>
    <row r="300" spans="1:18" ht="19.5">
      <c r="A300" s="23"/>
      <c r="J300" s="23"/>
      <c r="L300" s="36"/>
      <c r="M300" s="27"/>
      <c r="O300" s="18"/>
      <c r="P300" s="36"/>
      <c r="Q300" s="27"/>
      <c r="R300" s="23"/>
    </row>
    <row r="301" spans="1:18" ht="19.5">
      <c r="A301" s="23"/>
      <c r="J301" s="23"/>
      <c r="L301" s="26"/>
      <c r="M301" s="27"/>
      <c r="P301" s="27"/>
      <c r="R301" s="23"/>
    </row>
    <row r="302" spans="1:16" ht="19.5">
      <c r="A302" s="23"/>
      <c r="J302" s="23"/>
      <c r="P302" s="27"/>
    </row>
    <row r="303" spans="1:10" ht="16.5">
      <c r="A303" s="23"/>
      <c r="J303" s="23"/>
    </row>
    <row r="304" spans="1:10" ht="16.5">
      <c r="A304" s="23"/>
      <c r="J304" s="23"/>
    </row>
    <row r="305" spans="1:15" ht="16.5">
      <c r="A305" s="23"/>
      <c r="L305" s="36"/>
      <c r="O305" s="36"/>
    </row>
    <row r="306" spans="1:18" ht="19.5">
      <c r="A306" s="23"/>
      <c r="L306" s="27"/>
      <c r="O306" s="27"/>
      <c r="R306" s="23"/>
    </row>
    <row r="307" spans="1:18" ht="19.5">
      <c r="A307" s="23"/>
      <c r="L307" s="27"/>
      <c r="N307" s="23"/>
      <c r="O307" s="27"/>
      <c r="P307" s="23"/>
      <c r="R307" s="23"/>
    </row>
    <row r="308" ht="16.5">
      <c r="R308" s="23"/>
    </row>
    <row r="309" spans="10:18" ht="16.5">
      <c r="J309" s="23"/>
      <c r="Q309" s="23"/>
      <c r="R309" s="23"/>
    </row>
    <row r="310" ht="16.5">
      <c r="J310" s="23"/>
    </row>
    <row r="311" spans="10:18" ht="16.5">
      <c r="J311" s="23"/>
      <c r="R311" s="23"/>
    </row>
    <row r="312" spans="1:18" ht="16.5">
      <c r="A312" s="23"/>
      <c r="J312" s="23"/>
      <c r="R312" s="23"/>
    </row>
    <row r="313" spans="1:18" ht="16.5">
      <c r="A313" s="23"/>
      <c r="R313" s="23"/>
    </row>
    <row r="314" spans="1:10" ht="16.5">
      <c r="A314" s="23"/>
      <c r="J314" s="23"/>
    </row>
    <row r="315" spans="1:10" ht="16.5">
      <c r="A315" s="23"/>
      <c r="J315" s="23"/>
    </row>
    <row r="316" spans="10:18" ht="16.5">
      <c r="J316" s="23"/>
      <c r="R316" s="23"/>
    </row>
    <row r="317" spans="1:18" ht="16.5">
      <c r="A317" s="23"/>
      <c r="R317" s="23"/>
    </row>
    <row r="318" spans="1:18" ht="16.5">
      <c r="A318" s="23"/>
      <c r="R318" s="23"/>
    </row>
    <row r="319" spans="1:10" ht="16.5">
      <c r="A319" s="23"/>
      <c r="J319" s="23"/>
    </row>
    <row r="320" ht="16.5">
      <c r="J320" s="23"/>
    </row>
    <row r="321" ht="16.5">
      <c r="J321" s="23"/>
    </row>
    <row r="322" ht="16.5">
      <c r="A322" s="23"/>
    </row>
    <row r="323" ht="16.5">
      <c r="A323" s="23"/>
    </row>
    <row r="324" ht="16.5">
      <c r="A324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18" max="18" man="1"/>
    <brk id="1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2023-11-16T17:10:56Z</dcterms:modified>
  <cp:category/>
  <cp:version/>
  <cp:contentType/>
  <cp:contentStatus/>
</cp:coreProperties>
</file>