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'Report'!$A$1:$R$193</definedName>
  </definedNames>
  <calcPr fullCalcOnLoad="1"/>
</workbook>
</file>

<file path=xl/sharedStrings.xml><?xml version="1.0" encoding="utf-8"?>
<sst xmlns="http://schemas.openxmlformats.org/spreadsheetml/2006/main" count="396" uniqueCount="100">
  <si>
    <t>Mounts Bay Angling Society</t>
  </si>
  <si>
    <t>for</t>
  </si>
  <si>
    <t>Species</t>
  </si>
  <si>
    <t>%</t>
  </si>
  <si>
    <t>Weight</t>
  </si>
  <si>
    <t>Lb's</t>
  </si>
  <si>
    <t>Oz's</t>
  </si>
  <si>
    <t>Club</t>
  </si>
  <si>
    <t>Spec</t>
  </si>
  <si>
    <t>CFSA</t>
  </si>
  <si>
    <t>Date</t>
  </si>
  <si>
    <t>Qual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</si>
  <si>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</si>
  <si>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</si>
  <si>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</si>
  <si>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</si>
  <si>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</si>
  <si>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</si>
  <si>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</si>
  <si>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</si>
  <si>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</si>
  <si>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</si>
  <si>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</si>
  <si>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</si>
  <si>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</si>
  <si>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</si>
  <si>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</si>
  <si>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</si>
  <si>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</si>
  <si>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</si>
  <si>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</si>
  <si>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</si>
  <si>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</si>
  <si>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</si>
  <si>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</si>
  <si>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</si>
  <si>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</si>
  <si>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Ladies Shore Championship    ( Best 10 Species)</t>
  </si>
  <si>
    <t>Drm</t>
  </si>
  <si>
    <t>Ladies Shore</t>
  </si>
  <si>
    <t>Ladies Boat</t>
  </si>
  <si>
    <t>Ladies Boat  Championship    ( Best 10 Species)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</si>
  <si>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</si>
  <si>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</si>
  <si>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</si>
  <si>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</si>
  <si>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</si>
  <si>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</si>
  <si>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</si>
  <si>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 xml:space="preserve">Angler </t>
  </si>
  <si>
    <t>NO RETURNS</t>
  </si>
  <si>
    <t>Specimens</t>
  </si>
  <si>
    <t>Total Specimens</t>
  </si>
  <si>
    <t>*</t>
  </si>
  <si>
    <t>Latasha Chapman</t>
  </si>
  <si>
    <t>Edd Polley</t>
  </si>
  <si>
    <t>AT</t>
  </si>
  <si>
    <t>Jimmy Young</t>
  </si>
  <si>
    <t>Whiting</t>
  </si>
  <si>
    <t>Coalfish</t>
  </si>
  <si>
    <t>LSD</t>
  </si>
  <si>
    <t>Paul Robinson</t>
  </si>
  <si>
    <t>Dab</t>
  </si>
  <si>
    <t>Peter Kessell</t>
  </si>
  <si>
    <t>Will Harvey</t>
  </si>
  <si>
    <t>Chris Doyle</t>
  </si>
  <si>
    <t>Liam Faisey</t>
  </si>
  <si>
    <t>Pollack</t>
  </si>
  <si>
    <t>Wrasse, Cuckoo</t>
  </si>
  <si>
    <t>Rob Griffiths</t>
  </si>
  <si>
    <t>Spurdog</t>
  </si>
  <si>
    <t>Matty Rees</t>
  </si>
  <si>
    <t>Wrasse, Ballan</t>
  </si>
  <si>
    <t>Mike Delbridge</t>
  </si>
  <si>
    <t>Cod</t>
  </si>
  <si>
    <t>Mark Hollins</t>
  </si>
  <si>
    <t>Paul Lansley</t>
  </si>
  <si>
    <t>Logan Chapman</t>
  </si>
  <si>
    <t>Bass</t>
  </si>
  <si>
    <t>Tope</t>
  </si>
  <si>
    <t>Wrasse, Corkwing</t>
  </si>
  <si>
    <t>Andy Darvill</t>
  </si>
  <si>
    <t>Bull Huss</t>
  </si>
  <si>
    <t>Mackerel</t>
  </si>
  <si>
    <t>Garfish</t>
  </si>
  <si>
    <t>april   2022</t>
  </si>
  <si>
    <t>Senior Shore returns for April</t>
  </si>
  <si>
    <t>Ray, Small Eyed</t>
  </si>
  <si>
    <t>Bream, Gilthead</t>
  </si>
  <si>
    <t>Will Stevens</t>
  </si>
  <si>
    <t>Returns for April</t>
  </si>
  <si>
    <t>Benji Stevens</t>
  </si>
  <si>
    <t>Senior Boat returns for April</t>
  </si>
  <si>
    <t>Rob Chapman</t>
  </si>
  <si>
    <t>Weaver, Greater</t>
  </si>
  <si>
    <t>Ruan Burman</t>
  </si>
  <si>
    <t>Plaice</t>
  </si>
  <si>
    <t>Returns For April</t>
  </si>
  <si>
    <t>Ldy</t>
  </si>
  <si>
    <t>Smoothound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</si>
</sst>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74" fontId="15" fillId="0" borderId="1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174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174" fontId="15" fillId="33" borderId="12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23" fillId="34" borderId="14" xfId="0" applyFont="1" applyFill="1" applyBorder="1" applyAlignment="1">
      <alignment horizontal="center"/>
    </xf>
    <xf numFmtId="0" fontId="18" fillId="34" borderId="15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25" fillId="33" borderId="17" xfId="0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174" fontId="15" fillId="33" borderId="13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33" fillId="34" borderId="17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3" fillId="34" borderId="14" xfId="0" applyFont="1" applyFill="1" applyBorder="1" applyAlignment="1">
      <alignment horizontal="center"/>
    </xf>
    <xf numFmtId="0" fontId="21" fillId="34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34" borderId="20" xfId="0" applyFont="1" applyFill="1" applyBorder="1" applyAlignment="1">
      <alignment/>
    </xf>
    <xf numFmtId="49" fontId="36" fillId="34" borderId="20" xfId="0" applyNumberFormat="1" applyFont="1" applyFill="1" applyBorder="1" applyAlignment="1">
      <alignment horizontal="center"/>
    </xf>
    <xf numFmtId="0" fontId="35" fillId="34" borderId="21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174" fontId="39" fillId="33" borderId="12" xfId="0" applyNumberFormat="1" applyFont="1" applyFill="1" applyBorder="1" applyAlignment="1">
      <alignment horizontal="center"/>
    </xf>
    <xf numFmtId="0" fontId="18" fillId="34" borderId="15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7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174" fontId="14" fillId="33" borderId="13" xfId="0" applyNumberFormat="1" applyFont="1" applyFill="1" applyBorder="1" applyAlignment="1">
      <alignment horizontal="center"/>
    </xf>
    <xf numFmtId="173" fontId="24" fillId="33" borderId="18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7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26" fillId="33" borderId="17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3" fontId="24" fillId="33" borderId="14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5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174" fontId="25" fillId="0" borderId="11" xfId="0" applyNumberFormat="1" applyFont="1" applyFill="1" applyBorder="1" applyAlignment="1">
      <alignment horizontal="center"/>
    </xf>
    <xf numFmtId="174" fontId="14" fillId="36" borderId="11" xfId="0" applyNumberFormat="1" applyFont="1" applyFill="1" applyBorder="1" applyAlignment="1">
      <alignment horizontal="center"/>
    </xf>
    <xf numFmtId="174" fontId="14" fillId="35" borderId="11" xfId="0" applyNumberFormat="1" applyFont="1" applyFill="1" applyBorder="1" applyAlignment="1">
      <alignment horizontal="center"/>
    </xf>
    <xf numFmtId="174" fontId="19" fillId="33" borderId="12" xfId="0" applyNumberFormat="1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19" fillId="33" borderId="15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74" fontId="19" fillId="33" borderId="16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4" xfId="0" applyNumberFormat="1" applyFont="1" applyFill="1" applyBorder="1" applyAlignment="1">
      <alignment horizontal="center"/>
    </xf>
    <xf numFmtId="1" fontId="15" fillId="33" borderId="16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/>
    </xf>
    <xf numFmtId="174" fontId="19" fillId="33" borderId="13" xfId="0" applyNumberFormat="1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left"/>
    </xf>
    <xf numFmtId="174" fontId="14" fillId="33" borderId="16" xfId="0" applyNumberFormat="1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1" fontId="14" fillId="33" borderId="12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174" fontId="14" fillId="33" borderId="18" xfId="0" applyNumberFormat="1" applyFont="1" applyFill="1" applyBorder="1" applyAlignment="1">
      <alignment horizontal="center"/>
    </xf>
    <xf numFmtId="174" fontId="14" fillId="33" borderId="14" xfId="0" applyNumberFormat="1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7" borderId="10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18" fillId="34" borderId="12" xfId="0" applyFont="1" applyFill="1" applyBorder="1" applyAlignment="1">
      <alignment horizontal="left"/>
    </xf>
    <xf numFmtId="0" fontId="21" fillId="34" borderId="13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18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left"/>
    </xf>
    <xf numFmtId="0" fontId="19" fillId="37" borderId="11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19" fillId="33" borderId="14" xfId="0" applyFont="1" applyFill="1" applyBorder="1" applyAlignment="1">
      <alignment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83" fillId="0" borderId="10" xfId="0" applyFont="1" applyFill="1" applyBorder="1" applyAlignment="1">
      <alignment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6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6" borderId="10" xfId="60" applyNumberFormat="1" applyFont="1" applyFill="1" applyBorder="1" applyAlignment="1">
      <alignment horizontal="center"/>
    </xf>
    <xf numFmtId="174" fontId="15" fillId="39" borderId="10" xfId="0" applyNumberFormat="1" applyFont="1" applyFill="1" applyBorder="1" applyAlignment="1">
      <alignment horizontal="center"/>
    </xf>
    <xf numFmtId="174" fontId="14" fillId="0" borderId="22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174" fontId="39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10" fontId="15" fillId="36" borderId="1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left"/>
    </xf>
    <xf numFmtId="174" fontId="15" fillId="35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1" sqref="D11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86"/>
      <c r="B1" s="87"/>
      <c r="C1" s="87"/>
      <c r="D1" s="93"/>
      <c r="E1" s="87"/>
      <c r="F1" s="88"/>
    </row>
    <row r="2" spans="1:6" s="13" customFormat="1" ht="69" customHeight="1" thickBot="1">
      <c r="A2" s="89"/>
      <c r="B2" s="90"/>
      <c r="C2" s="90"/>
      <c r="D2" s="91" t="s">
        <v>0</v>
      </c>
      <c r="E2" s="90"/>
      <c r="F2" s="92"/>
    </row>
    <row r="3" spans="1:6" ht="34.5">
      <c r="A3" s="83"/>
      <c r="B3" s="83"/>
      <c r="C3" s="83"/>
      <c r="D3" s="83"/>
      <c r="E3" s="83"/>
      <c r="F3" s="83"/>
    </row>
    <row r="4" spans="1:6" ht="34.5">
      <c r="A4" s="83"/>
      <c r="B4" s="83"/>
      <c r="C4" s="83"/>
      <c r="D4" s="83"/>
      <c r="E4" s="83"/>
      <c r="F4" s="83"/>
    </row>
    <row r="5" spans="1:6" ht="34.5">
      <c r="A5" s="83"/>
      <c r="B5" s="83"/>
      <c r="C5" s="83"/>
      <c r="D5" s="83"/>
      <c r="E5" s="83"/>
      <c r="F5" s="83"/>
    </row>
    <row r="6" spans="1:6" ht="108" customHeight="1">
      <c r="A6" s="83"/>
      <c r="B6" s="83"/>
      <c r="C6" s="83"/>
      <c r="D6" s="83"/>
      <c r="E6" s="83"/>
      <c r="F6" s="83"/>
    </row>
    <row r="7" spans="1:6" s="14" customFormat="1" ht="48" customHeight="1">
      <c r="A7" s="84"/>
      <c r="B7" s="84"/>
      <c r="C7" s="84"/>
      <c r="D7" s="85" t="s">
        <v>29</v>
      </c>
      <c r="E7" s="84"/>
      <c r="F7" s="84"/>
    </row>
    <row r="8" spans="1:6" s="14" customFormat="1" ht="30">
      <c r="A8" s="84"/>
      <c r="B8" s="84"/>
      <c r="C8" s="84"/>
      <c r="D8" s="84"/>
      <c r="E8" s="84"/>
      <c r="F8" s="84"/>
    </row>
    <row r="9" spans="1:6" s="14" customFormat="1" ht="30">
      <c r="A9" s="84"/>
      <c r="B9" s="84"/>
      <c r="C9" s="84"/>
      <c r="D9" s="85" t="s">
        <v>1</v>
      </c>
      <c r="E9" s="84"/>
      <c r="F9" s="84"/>
    </row>
    <row r="10" s="14" customFormat="1" ht="10.5" customHeight="1" thickBot="1"/>
    <row r="11" spans="1:6" s="99" customFormat="1" ht="57" customHeight="1" thickBot="1">
      <c r="A11" s="95"/>
      <c r="B11" s="96"/>
      <c r="C11" s="96"/>
      <c r="D11" s="97" t="s">
        <v>85</v>
      </c>
      <c r="E11" s="96"/>
      <c r="F11" s="98"/>
    </row>
    <row r="12" s="100" customFormat="1" ht="44.25" customHeight="1">
      <c r="D12" s="101" t="s">
        <v>47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4"/>
  <sheetViews>
    <sheetView showGridLines="0" tabSelected="1" workbookViewId="0" topLeftCell="A1">
      <selection activeCell="N196" sqref="N196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9.8515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8515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61" customFormat="1" ht="23.25" thickBot="1">
      <c r="A1" s="60"/>
      <c r="B1" s="219" t="s">
        <v>86</v>
      </c>
      <c r="C1" s="220"/>
      <c r="D1" s="220"/>
      <c r="E1" s="218"/>
      <c r="J1" s="62"/>
      <c r="N1" s="63"/>
      <c r="O1" s="62"/>
      <c r="P1" s="62"/>
      <c r="Q1" s="63"/>
      <c r="R1" s="62"/>
    </row>
    <row r="2" s="28" customFormat="1" ht="20.25" thickBot="1">
      <c r="R2" s="29"/>
    </row>
    <row r="3" spans="1:13" ht="16.5">
      <c r="A3" s="118"/>
      <c r="B3" s="119"/>
      <c r="C3" s="119" t="s">
        <v>16</v>
      </c>
      <c r="D3" s="57" t="s">
        <v>13</v>
      </c>
      <c r="E3" s="120"/>
      <c r="F3" s="58"/>
      <c r="G3" s="57" t="s">
        <v>7</v>
      </c>
      <c r="H3" s="57" t="s">
        <v>7</v>
      </c>
      <c r="I3" s="57"/>
      <c r="J3" s="57" t="s">
        <v>56</v>
      </c>
      <c r="K3" s="58" t="s">
        <v>7</v>
      </c>
      <c r="L3" s="57"/>
      <c r="M3" s="250" t="s">
        <v>56</v>
      </c>
    </row>
    <row r="4" spans="1:13" ht="16.5">
      <c r="A4" s="122" t="s">
        <v>10</v>
      </c>
      <c r="B4" s="50" t="s">
        <v>17</v>
      </c>
      <c r="C4" s="50" t="s">
        <v>15</v>
      </c>
      <c r="D4" s="50" t="s">
        <v>14</v>
      </c>
      <c r="E4" s="50" t="s">
        <v>2</v>
      </c>
      <c r="F4" s="50" t="s">
        <v>45</v>
      </c>
      <c r="G4" s="123" t="s">
        <v>12</v>
      </c>
      <c r="H4" s="123" t="s">
        <v>3</v>
      </c>
      <c r="I4" s="123"/>
      <c r="J4" s="123" t="s">
        <v>44</v>
      </c>
      <c r="K4" s="75" t="s">
        <v>3</v>
      </c>
      <c r="L4" s="123"/>
      <c r="M4" s="251" t="s">
        <v>44</v>
      </c>
    </row>
    <row r="5" spans="1:13" ht="16.5">
      <c r="A5" s="248">
        <v>44680</v>
      </c>
      <c r="B5" s="20" t="s">
        <v>57</v>
      </c>
      <c r="C5" s="21" t="s">
        <v>16</v>
      </c>
      <c r="D5" s="21" t="s">
        <v>14</v>
      </c>
      <c r="E5" s="260" t="s">
        <v>87</v>
      </c>
      <c r="F5" s="266">
        <v>4.505</v>
      </c>
      <c r="G5" s="22">
        <v>4.082</v>
      </c>
      <c r="H5" s="265">
        <v>1.103625673689368</v>
      </c>
      <c r="I5" s="125">
        <v>1.14</v>
      </c>
      <c r="J5" s="21">
        <v>0.624</v>
      </c>
      <c r="K5" s="21">
        <v>1.8269230769230769</v>
      </c>
      <c r="L5" s="129"/>
      <c r="M5" s="127"/>
    </row>
    <row r="6" spans="1:13" ht="16.5">
      <c r="A6" s="248">
        <v>44679</v>
      </c>
      <c r="B6" s="20" t="s">
        <v>57</v>
      </c>
      <c r="C6" s="21" t="s">
        <v>16</v>
      </c>
      <c r="D6" s="21" t="s">
        <v>14</v>
      </c>
      <c r="E6" s="260" t="s">
        <v>87</v>
      </c>
      <c r="F6" s="266">
        <v>4.465</v>
      </c>
      <c r="G6" s="22">
        <v>4.082</v>
      </c>
      <c r="H6" s="265">
        <v>1.093826555609995</v>
      </c>
      <c r="I6" s="125"/>
      <c r="J6" s="21"/>
      <c r="K6" s="21"/>
      <c r="L6" s="129"/>
      <c r="M6" s="127"/>
    </row>
    <row r="7" spans="1:13" ht="16.5">
      <c r="A7" s="248">
        <v>44662</v>
      </c>
      <c r="B7" s="20" t="s">
        <v>57</v>
      </c>
      <c r="C7" s="21" t="s">
        <v>16</v>
      </c>
      <c r="D7" s="21" t="s">
        <v>14</v>
      </c>
      <c r="E7" s="260" t="s">
        <v>88</v>
      </c>
      <c r="F7" s="266">
        <v>1.845</v>
      </c>
      <c r="G7" s="22">
        <v>1.814</v>
      </c>
      <c r="H7" s="265">
        <v>1.0170893054024255</v>
      </c>
      <c r="I7" s="125"/>
      <c r="J7" s="21"/>
      <c r="K7" s="21"/>
      <c r="L7" s="129"/>
      <c r="M7" s="127"/>
    </row>
    <row r="8" spans="1:13" ht="16.5">
      <c r="A8" s="248">
        <v>44674</v>
      </c>
      <c r="B8" s="20" t="s">
        <v>63</v>
      </c>
      <c r="C8" s="21" t="s">
        <v>16</v>
      </c>
      <c r="D8" s="21" t="s">
        <v>14</v>
      </c>
      <c r="E8" s="260" t="s">
        <v>60</v>
      </c>
      <c r="F8" s="266">
        <v>1.19</v>
      </c>
      <c r="G8" s="22">
        <v>1.247</v>
      </c>
      <c r="H8" s="265">
        <v>0.954290296712109</v>
      </c>
      <c r="I8" s="125"/>
      <c r="J8" s="21"/>
      <c r="K8" s="21"/>
      <c r="L8" s="129"/>
      <c r="M8" s="127"/>
    </row>
    <row r="9" spans="1:13" ht="16.5">
      <c r="A9" s="248">
        <v>44660</v>
      </c>
      <c r="B9" s="20" t="s">
        <v>57</v>
      </c>
      <c r="C9" s="21" t="s">
        <v>16</v>
      </c>
      <c r="D9" s="21" t="s">
        <v>14</v>
      </c>
      <c r="E9" s="260" t="s">
        <v>72</v>
      </c>
      <c r="F9" s="266">
        <v>2.105</v>
      </c>
      <c r="G9" s="22">
        <v>2.268</v>
      </c>
      <c r="H9" s="265">
        <v>0.9281305114638448</v>
      </c>
      <c r="I9" s="125"/>
      <c r="J9" s="21"/>
      <c r="K9" s="21"/>
      <c r="L9" s="129"/>
      <c r="M9" s="127"/>
    </row>
    <row r="10" spans="1:13" ht="16.5">
      <c r="A10" s="248">
        <v>44665</v>
      </c>
      <c r="B10" s="20" t="s">
        <v>63</v>
      </c>
      <c r="C10" s="21" t="s">
        <v>16</v>
      </c>
      <c r="D10" s="21" t="s">
        <v>14</v>
      </c>
      <c r="E10" s="260" t="s">
        <v>83</v>
      </c>
      <c r="F10" s="266">
        <v>0.565</v>
      </c>
      <c r="G10" s="22">
        <v>0.68</v>
      </c>
      <c r="H10" s="265">
        <v>0.8308823529411763</v>
      </c>
      <c r="I10" s="125"/>
      <c r="J10" s="21"/>
      <c r="K10" s="21"/>
      <c r="L10" s="129"/>
      <c r="M10" s="127"/>
    </row>
    <row r="11" spans="1:13" ht="16.5">
      <c r="A11" s="248">
        <v>44668</v>
      </c>
      <c r="B11" s="20" t="s">
        <v>89</v>
      </c>
      <c r="C11" s="21" t="s">
        <v>16</v>
      </c>
      <c r="D11" s="21" t="s">
        <v>14</v>
      </c>
      <c r="E11" s="260" t="s">
        <v>60</v>
      </c>
      <c r="F11" s="266">
        <v>0.91</v>
      </c>
      <c r="G11" s="22">
        <v>1.247</v>
      </c>
      <c r="H11" s="265">
        <v>0.7297514033680833</v>
      </c>
      <c r="I11" s="125"/>
      <c r="J11" s="21"/>
      <c r="K11" s="21"/>
      <c r="L11" s="129"/>
      <c r="M11" s="127"/>
    </row>
    <row r="12" spans="1:13" ht="16.5">
      <c r="A12" s="248">
        <v>44656</v>
      </c>
      <c r="B12" s="20" t="s">
        <v>57</v>
      </c>
      <c r="C12" s="21" t="s">
        <v>16</v>
      </c>
      <c r="D12" s="21" t="s">
        <v>14</v>
      </c>
      <c r="E12" s="260" t="s">
        <v>88</v>
      </c>
      <c r="F12" s="266">
        <v>1.305</v>
      </c>
      <c r="G12" s="22">
        <v>1.814</v>
      </c>
      <c r="H12" s="265">
        <v>0.7194046306504961</v>
      </c>
      <c r="I12" s="125"/>
      <c r="J12" s="21"/>
      <c r="K12" s="21"/>
      <c r="L12" s="129"/>
      <c r="M12" s="127"/>
    </row>
    <row r="13" spans="1:13" ht="16.5">
      <c r="A13" s="248">
        <v>44671</v>
      </c>
      <c r="B13" s="20" t="s">
        <v>73</v>
      </c>
      <c r="C13" s="21" t="s">
        <v>16</v>
      </c>
      <c r="D13" s="21" t="s">
        <v>14</v>
      </c>
      <c r="E13" s="260" t="s">
        <v>83</v>
      </c>
      <c r="F13" s="266">
        <v>0.465</v>
      </c>
      <c r="G13" s="22">
        <v>0.68</v>
      </c>
      <c r="H13" s="265">
        <v>0.6838235294117647</v>
      </c>
      <c r="I13" s="125"/>
      <c r="J13" s="21"/>
      <c r="K13" s="21"/>
      <c r="L13" s="129"/>
      <c r="M13" s="127"/>
    </row>
    <row r="14" ht="12.75"/>
    <row r="15" ht="13.5" thickBot="1"/>
    <row r="16" spans="1:18" ht="16.5">
      <c r="A16" s="132"/>
      <c r="B16" s="133" t="s">
        <v>19</v>
      </c>
      <c r="C16" s="133"/>
      <c r="D16" s="133"/>
      <c r="E16" s="133"/>
      <c r="F16" s="134"/>
      <c r="G16" s="134"/>
      <c r="H16" s="135"/>
      <c r="I16" s="103"/>
      <c r="J16" s="19"/>
      <c r="K16" s="19"/>
      <c r="L16" s="24"/>
      <c r="M16"/>
      <c r="N16"/>
      <c r="O16"/>
      <c r="P16"/>
      <c r="Q16"/>
      <c r="R16"/>
    </row>
    <row r="17" spans="1:18" ht="16.5">
      <c r="A17" s="182"/>
      <c r="B17" s="187" t="s">
        <v>17</v>
      </c>
      <c r="C17" s="187"/>
      <c r="D17" s="187"/>
      <c r="E17" s="50" t="s">
        <v>3</v>
      </c>
      <c r="F17" s="183" t="s">
        <v>20</v>
      </c>
      <c r="G17" s="187"/>
      <c r="H17" s="197"/>
      <c r="I17" s="103"/>
      <c r="J17" s="19"/>
      <c r="K17" s="19"/>
      <c r="L17" s="24"/>
      <c r="M17"/>
      <c r="N17"/>
      <c r="O17"/>
      <c r="P17"/>
      <c r="Q17"/>
      <c r="R17"/>
    </row>
    <row r="18" spans="1:18" ht="17.25" customHeight="1">
      <c r="A18" s="144">
        <v>1</v>
      </c>
      <c r="B18" s="145" t="s">
        <v>57</v>
      </c>
      <c r="C18" s="145"/>
      <c r="D18" s="145"/>
      <c r="E18" s="146">
        <v>576.8820000000001</v>
      </c>
      <c r="F18" s="146"/>
      <c r="G18" s="147">
        <v>5</v>
      </c>
      <c r="H18" s="21"/>
      <c r="I18" s="238"/>
      <c r="J18" s="21">
        <v>95.23863352272728</v>
      </c>
      <c r="K18" s="21"/>
      <c r="L18" s="131"/>
      <c r="M18"/>
      <c r="N18"/>
      <c r="O18"/>
      <c r="P18"/>
      <c r="Q18"/>
      <c r="R18"/>
    </row>
    <row r="19" spans="1:18" ht="15.75" customHeight="1">
      <c r="A19" s="144">
        <v>2</v>
      </c>
      <c r="B19" s="145" t="s">
        <v>63</v>
      </c>
      <c r="C19" s="145"/>
      <c r="D19" s="145"/>
      <c r="E19" s="146">
        <v>387.08299999999997</v>
      </c>
      <c r="F19" s="146"/>
      <c r="G19" s="147">
        <v>5</v>
      </c>
      <c r="H19" s="21"/>
      <c r="I19" s="238"/>
      <c r="J19" s="21">
        <v>78.33000000000001</v>
      </c>
      <c r="K19" s="21"/>
      <c r="L19" s="131"/>
      <c r="M19"/>
      <c r="N19"/>
      <c r="O19"/>
      <c r="P19"/>
      <c r="Q19"/>
      <c r="R19"/>
    </row>
    <row r="20" spans="1:18" ht="15.75" customHeight="1">
      <c r="A20" s="144">
        <v>3</v>
      </c>
      <c r="B20" s="145" t="s">
        <v>55</v>
      </c>
      <c r="C20" s="145"/>
      <c r="D20" s="145"/>
      <c r="E20" s="146">
        <v>253.123</v>
      </c>
      <c r="F20" s="146"/>
      <c r="G20" s="147">
        <v>3</v>
      </c>
      <c r="H20" s="21"/>
      <c r="I20" s="238"/>
      <c r="J20" s="21"/>
      <c r="K20" s="21"/>
      <c r="L20" s="131"/>
      <c r="M20"/>
      <c r="N20"/>
      <c r="O20"/>
      <c r="P20"/>
      <c r="Q20"/>
      <c r="R20"/>
    </row>
    <row r="21" spans="1:18" ht="15.75" customHeight="1">
      <c r="A21" s="144">
        <v>4</v>
      </c>
      <c r="B21" s="145" t="s">
        <v>61</v>
      </c>
      <c r="C21" s="145"/>
      <c r="D21" s="145"/>
      <c r="E21" s="146">
        <v>240.472</v>
      </c>
      <c r="F21" s="146"/>
      <c r="G21" s="147">
        <v>3</v>
      </c>
      <c r="H21" s="21"/>
      <c r="I21" s="238"/>
      <c r="J21" s="21"/>
      <c r="K21" s="21"/>
      <c r="L21" s="131"/>
      <c r="M21"/>
      <c r="N21"/>
      <c r="O21"/>
      <c r="P21"/>
      <c r="Q21"/>
      <c r="R21"/>
    </row>
    <row r="22" spans="1:18" ht="15.75" customHeight="1">
      <c r="A22" s="144">
        <v>5</v>
      </c>
      <c r="B22" s="145" t="s">
        <v>81</v>
      </c>
      <c r="C22" s="145"/>
      <c r="D22" s="145"/>
      <c r="E22" s="146">
        <v>124.044</v>
      </c>
      <c r="F22" s="146"/>
      <c r="G22" s="147">
        <v>2</v>
      </c>
      <c r="H22" s="21"/>
      <c r="I22" s="238"/>
      <c r="J22" s="21"/>
      <c r="K22" s="21"/>
      <c r="L22" s="131"/>
      <c r="M22"/>
      <c r="N22"/>
      <c r="O22"/>
      <c r="P22"/>
      <c r="Q22"/>
      <c r="R22"/>
    </row>
    <row r="23" spans="1:18" ht="15.75" customHeight="1">
      <c r="A23" s="144">
        <v>6</v>
      </c>
      <c r="B23" s="145" t="s">
        <v>64</v>
      </c>
      <c r="C23" s="145"/>
      <c r="D23" s="145"/>
      <c r="E23" s="146">
        <v>80.192</v>
      </c>
      <c r="F23" s="146"/>
      <c r="G23" s="147">
        <v>1</v>
      </c>
      <c r="H23" s="21"/>
      <c r="I23" s="238"/>
      <c r="J23" s="21"/>
      <c r="K23" s="21"/>
      <c r="L23" s="131"/>
      <c r="M23"/>
      <c r="N23"/>
      <c r="O23"/>
      <c r="P23"/>
      <c r="Q23"/>
      <c r="R23"/>
    </row>
    <row r="24" spans="1:18" ht="15.75" customHeight="1">
      <c r="A24" s="144">
        <v>7</v>
      </c>
      <c r="B24" s="145" t="s">
        <v>65</v>
      </c>
      <c r="C24" s="145"/>
      <c r="D24" s="145"/>
      <c r="E24" s="146">
        <v>76.075</v>
      </c>
      <c r="F24" s="146"/>
      <c r="G24" s="147">
        <v>1</v>
      </c>
      <c r="H24" s="21"/>
      <c r="I24" s="238"/>
      <c r="J24" s="21"/>
      <c r="K24" s="21"/>
      <c r="L24" s="131"/>
      <c r="M24"/>
      <c r="N24"/>
      <c r="O24"/>
      <c r="P24"/>
      <c r="Q24"/>
      <c r="R24"/>
    </row>
    <row r="25" spans="1:18" ht="15.75" customHeight="1">
      <c r="A25" s="144">
        <v>8</v>
      </c>
      <c r="B25" s="145" t="s">
        <v>89</v>
      </c>
      <c r="C25" s="145"/>
      <c r="D25" s="145"/>
      <c r="E25" s="146">
        <v>72.975</v>
      </c>
      <c r="F25" s="146"/>
      <c r="G25" s="147">
        <v>1</v>
      </c>
      <c r="H25" s="21"/>
      <c r="I25" s="238"/>
      <c r="J25" s="21"/>
      <c r="K25" s="21"/>
      <c r="L25" s="131"/>
      <c r="M25"/>
      <c r="N25"/>
      <c r="O25"/>
      <c r="P25"/>
      <c r="Q25"/>
      <c r="R25"/>
    </row>
    <row r="26" spans="1:18" ht="15.75" customHeight="1">
      <c r="A26" s="144">
        <v>9</v>
      </c>
      <c r="B26" s="145" t="s">
        <v>73</v>
      </c>
      <c r="C26" s="145"/>
      <c r="D26" s="145"/>
      <c r="E26" s="146">
        <v>68.382</v>
      </c>
      <c r="F26" s="146"/>
      <c r="G26" s="147">
        <v>1</v>
      </c>
      <c r="H26" s="21"/>
      <c r="I26" s="238"/>
      <c r="J26" s="21"/>
      <c r="K26" s="21"/>
      <c r="L26" s="131"/>
      <c r="M26"/>
      <c r="N26"/>
      <c r="O26"/>
      <c r="P26"/>
      <c r="Q26"/>
      <c r="R26"/>
    </row>
    <row r="27" spans="1:18" ht="15" customHeight="1" thickBot="1">
      <c r="A27" s="112"/>
      <c r="B27" s="109"/>
      <c r="C27" s="109"/>
      <c r="D27" s="109"/>
      <c r="E27" s="110"/>
      <c r="F27" s="110"/>
      <c r="G27" s="110"/>
      <c r="H27" s="109"/>
      <c r="I27" s="239"/>
      <c r="J27" s="150"/>
      <c r="K27" s="21"/>
      <c r="L27" s="131"/>
      <c r="M27"/>
      <c r="N27"/>
      <c r="O27"/>
      <c r="P27"/>
      <c r="Q27"/>
      <c r="R27"/>
    </row>
    <row r="28" spans="1:18" ht="15" customHeight="1">
      <c r="A28" s="64"/>
      <c r="B28" s="65" t="s">
        <v>39</v>
      </c>
      <c r="C28" s="52"/>
      <c r="D28" s="52"/>
      <c r="E28" s="53"/>
      <c r="F28" s="28"/>
      <c r="G28" s="28"/>
      <c r="I28" s="239"/>
      <c r="J28" s="150"/>
      <c r="K28" s="21"/>
      <c r="L28" s="131"/>
      <c r="M28"/>
      <c r="N28"/>
      <c r="O28"/>
      <c r="P28"/>
      <c r="Q28"/>
      <c r="R28"/>
    </row>
    <row r="29" spans="1:18" ht="15" customHeight="1" thickBot="1">
      <c r="A29" s="66"/>
      <c r="B29" s="67" t="s">
        <v>90</v>
      </c>
      <c r="C29" s="55"/>
      <c r="D29" s="55"/>
      <c r="E29" s="56"/>
      <c r="F29" s="28"/>
      <c r="G29" s="28"/>
      <c r="I29" s="239"/>
      <c r="J29" s="150"/>
      <c r="K29" s="21"/>
      <c r="L29" s="131"/>
      <c r="M29"/>
      <c r="N29"/>
      <c r="O29"/>
      <c r="P29"/>
      <c r="Q29"/>
      <c r="R29"/>
    </row>
    <row r="30" spans="1:16" ht="20.25" thickBot="1">
      <c r="A30" s="38"/>
      <c r="B30" s="27"/>
      <c r="C30" s="28"/>
      <c r="D30" s="28"/>
      <c r="E30" s="28"/>
      <c r="F30" s="28"/>
      <c r="G30" s="28"/>
      <c r="I30" s="19"/>
      <c r="J30" s="34"/>
      <c r="L30" s="131"/>
      <c r="M30" s="41"/>
      <c r="N30" s="24"/>
      <c r="O30" s="154"/>
      <c r="P30" s="23"/>
    </row>
    <row r="31" spans="1:17" ht="16.5">
      <c r="A31" s="118"/>
      <c r="B31" s="155"/>
      <c r="C31" s="119" t="s">
        <v>16</v>
      </c>
      <c r="D31" s="57" t="s">
        <v>13</v>
      </c>
      <c r="E31" s="119"/>
      <c r="F31" s="119"/>
      <c r="G31" s="119" t="s">
        <v>4</v>
      </c>
      <c r="H31" s="119"/>
      <c r="I31" s="19"/>
      <c r="J31" s="34"/>
      <c r="L31" s="57" t="s">
        <v>7</v>
      </c>
      <c r="M31" s="57" t="s">
        <v>7</v>
      </c>
      <c r="N31" s="57" t="s">
        <v>9</v>
      </c>
      <c r="O31" s="57" t="s">
        <v>9</v>
      </c>
      <c r="P31" s="57" t="s">
        <v>9</v>
      </c>
      <c r="Q31" s="121" t="s">
        <v>43</v>
      </c>
    </row>
    <row r="32" spans="1:17" ht="17.25" thickBot="1">
      <c r="A32" s="156" t="s">
        <v>10</v>
      </c>
      <c r="B32" s="157" t="s">
        <v>49</v>
      </c>
      <c r="C32" s="139" t="s">
        <v>15</v>
      </c>
      <c r="D32" s="139" t="s">
        <v>14</v>
      </c>
      <c r="E32" s="139" t="s">
        <v>2</v>
      </c>
      <c r="F32" s="158" t="s">
        <v>5</v>
      </c>
      <c r="G32" s="139" t="s">
        <v>6</v>
      </c>
      <c r="H32" s="139" t="s">
        <v>38</v>
      </c>
      <c r="I32" s="19"/>
      <c r="J32" s="34"/>
      <c r="L32" s="159" t="s">
        <v>12</v>
      </c>
      <c r="M32" s="159" t="s">
        <v>3</v>
      </c>
      <c r="N32" s="159" t="s">
        <v>11</v>
      </c>
      <c r="O32" s="159" t="s">
        <v>8</v>
      </c>
      <c r="P32" s="159" t="s">
        <v>3</v>
      </c>
      <c r="Q32" s="193" t="s">
        <v>44</v>
      </c>
    </row>
    <row r="33" spans="1:17" ht="17.25" thickBot="1">
      <c r="A33" s="160"/>
      <c r="B33" s="226" t="s">
        <v>50</v>
      </c>
      <c r="C33" s="142"/>
      <c r="D33" s="142"/>
      <c r="E33" s="161"/>
      <c r="F33" s="142"/>
      <c r="G33" s="142"/>
      <c r="H33" s="142"/>
      <c r="I33" s="19"/>
      <c r="J33" s="34"/>
      <c r="L33" s="162"/>
      <c r="M33" s="163"/>
      <c r="N33" s="162"/>
      <c r="O33" s="162"/>
      <c r="P33" s="164"/>
      <c r="Q33" s="194"/>
    </row>
    <row r="34" spans="4:11" ht="17.25" thickBot="1">
      <c r="D34" s="24"/>
      <c r="E34" s="24"/>
      <c r="F34" s="19"/>
      <c r="G34" s="33"/>
      <c r="H34" s="24"/>
      <c r="I34" s="19"/>
      <c r="J34" s="34"/>
      <c r="K34" s="57"/>
    </row>
    <row r="35" spans="1:12" s="36" customFormat="1" ht="20.25" thickBot="1">
      <c r="A35" s="136"/>
      <c r="B35" s="133" t="s">
        <v>37</v>
      </c>
      <c r="C35" s="133"/>
      <c r="D35" s="133"/>
      <c r="E35" s="133"/>
      <c r="F35" s="133"/>
      <c r="G35" s="133"/>
      <c r="H35" s="133"/>
      <c r="I35" s="28"/>
      <c r="J35" s="29"/>
      <c r="K35" s="159" t="s">
        <v>45</v>
      </c>
      <c r="L35" s="68"/>
    </row>
    <row r="36" spans="1:12" s="26" customFormat="1" ht="19.5">
      <c r="A36" s="166"/>
      <c r="B36" s="167" t="s">
        <v>17</v>
      </c>
      <c r="C36" s="167"/>
      <c r="D36" s="167"/>
      <c r="E36" s="168" t="s">
        <v>3</v>
      </c>
      <c r="F36" s="169" t="s">
        <v>20</v>
      </c>
      <c r="G36" s="167"/>
      <c r="H36" s="167"/>
      <c r="I36" s="28"/>
      <c r="J36" s="29"/>
      <c r="K36" s="162"/>
      <c r="L36" s="171"/>
    </row>
    <row r="37" spans="1:18" ht="20.25" thickBot="1">
      <c r="A37" s="172"/>
      <c r="B37" s="125"/>
      <c r="C37" s="40"/>
      <c r="D37" s="40"/>
      <c r="E37" s="40"/>
      <c r="F37" s="40"/>
      <c r="G37" s="40"/>
      <c r="H37" s="40"/>
      <c r="I37" s="28"/>
      <c r="J37" s="29"/>
      <c r="K37" s="28"/>
      <c r="L37" s="152"/>
      <c r="N37" s="23"/>
      <c r="O37" s="23"/>
      <c r="P37" s="23"/>
      <c r="Q37" s="23"/>
      <c r="R37" s="23"/>
    </row>
    <row r="38" spans="1:12" ht="16.5">
      <c r="A38" s="172"/>
      <c r="B38" s="125"/>
      <c r="C38" s="40"/>
      <c r="D38" s="40"/>
      <c r="E38" s="40"/>
      <c r="F38" s="40"/>
      <c r="G38" s="40"/>
      <c r="H38" s="40"/>
      <c r="I38" s="57"/>
      <c r="J38" s="57"/>
      <c r="K38" s="57"/>
      <c r="L38" s="152"/>
    </row>
    <row r="39" spans="1:18" ht="17.25" thickBot="1">
      <c r="A39" s="173"/>
      <c r="B39" s="49"/>
      <c r="C39" s="41"/>
      <c r="D39" s="41"/>
      <c r="E39" s="41"/>
      <c r="F39" s="41"/>
      <c r="G39" s="41"/>
      <c r="H39" s="41"/>
      <c r="I39" s="159"/>
      <c r="J39" s="159"/>
      <c r="K39" s="159"/>
      <c r="N39" s="23"/>
      <c r="O39" s="23"/>
      <c r="P39" s="23"/>
      <c r="Q39" s="23"/>
      <c r="R39" s="23"/>
    </row>
    <row r="40" spans="4:18" ht="18" thickBot="1">
      <c r="D40" s="24"/>
      <c r="E40" s="24"/>
      <c r="F40" s="19"/>
      <c r="G40" s="33"/>
      <c r="H40" s="24"/>
      <c r="I40" s="162"/>
      <c r="J40" s="162"/>
      <c r="K40" s="162"/>
      <c r="R40" s="111"/>
    </row>
    <row r="41" spans="1:18" ht="18" thickBot="1">
      <c r="A41" s="136"/>
      <c r="B41" s="133" t="s">
        <v>22</v>
      </c>
      <c r="C41" s="133"/>
      <c r="D41" s="69"/>
      <c r="E41"/>
      <c r="F41" s="30"/>
      <c r="G41" s="30"/>
      <c r="H41" s="30"/>
      <c r="I41" s="24"/>
      <c r="L41" s="70"/>
      <c r="M41" s="58"/>
      <c r="N41" s="71"/>
      <c r="R41" s="111"/>
    </row>
    <row r="42" spans="1:18" s="30" customFormat="1" ht="17.25">
      <c r="A42" s="166"/>
      <c r="B42" s="167" t="s">
        <v>17</v>
      </c>
      <c r="C42" s="240" t="s">
        <v>3</v>
      </c>
      <c r="D42" s="252" t="s">
        <v>23</v>
      </c>
      <c r="E42"/>
      <c r="I42" s="133"/>
      <c r="J42" s="165"/>
      <c r="K42" s="58"/>
      <c r="L42" s="166"/>
      <c r="M42" s="167" t="s">
        <v>24</v>
      </c>
      <c r="N42" s="195"/>
      <c r="O42" s="24"/>
      <c r="P42" s="24"/>
      <c r="Q42" s="18"/>
      <c r="R42" s="111"/>
    </row>
    <row r="43" spans="1:18" s="30" customFormat="1" ht="16.5">
      <c r="A43" s="42">
        <v>1</v>
      </c>
      <c r="B43" s="177" t="s">
        <v>63</v>
      </c>
      <c r="C43" s="22">
        <v>339.34399999999994</v>
      </c>
      <c r="D43" s="21">
        <v>4</v>
      </c>
      <c r="E43"/>
      <c r="F43" s="34"/>
      <c r="G43" s="23"/>
      <c r="H43" s="23"/>
      <c r="I43" s="167"/>
      <c r="J43" s="170" t="s">
        <v>21</v>
      </c>
      <c r="K43" s="75"/>
      <c r="L43" s="40">
        <v>1</v>
      </c>
      <c r="M43" s="130" t="s">
        <v>57</v>
      </c>
      <c r="N43" s="21">
        <v>5</v>
      </c>
      <c r="O43" s="24"/>
      <c r="P43" s="24"/>
      <c r="Q43" s="18"/>
      <c r="R43" s="24"/>
    </row>
    <row r="44" spans="1:18" s="30" customFormat="1" ht="16.5">
      <c r="A44" s="42">
        <v>2</v>
      </c>
      <c r="B44" s="177" t="s">
        <v>57</v>
      </c>
      <c r="C44" s="22">
        <v>271.997</v>
      </c>
      <c r="D44" s="21">
        <v>2</v>
      </c>
      <c r="E44"/>
      <c r="F44" s="34"/>
      <c r="G44" s="23"/>
      <c r="H44" s="23"/>
      <c r="I44" s="167"/>
      <c r="J44" s="170"/>
      <c r="K44" s="75"/>
      <c r="L44" s="40">
        <v>2</v>
      </c>
      <c r="M44" s="130" t="s">
        <v>63</v>
      </c>
      <c r="N44" s="21">
        <v>5</v>
      </c>
      <c r="O44" s="24"/>
      <c r="P44" s="24"/>
      <c r="Q44" s="18"/>
      <c r="R44" s="24"/>
    </row>
    <row r="45" spans="1:18" s="30" customFormat="1" ht="16.5">
      <c r="A45" s="42">
        <v>3</v>
      </c>
      <c r="B45" s="177" t="s">
        <v>61</v>
      </c>
      <c r="C45" s="22">
        <v>162.531</v>
      </c>
      <c r="D45" s="21">
        <v>2</v>
      </c>
      <c r="E45"/>
      <c r="F45" s="34"/>
      <c r="G45" s="23"/>
      <c r="H45" s="23"/>
      <c r="I45" s="167"/>
      <c r="J45" s="170"/>
      <c r="K45" s="75"/>
      <c r="L45" s="40">
        <v>3</v>
      </c>
      <c r="M45" s="130" t="s">
        <v>55</v>
      </c>
      <c r="N45" s="21">
        <v>3</v>
      </c>
      <c r="O45" s="24"/>
      <c r="P45" s="24"/>
      <c r="Q45" s="18"/>
      <c r="R45" s="24"/>
    </row>
    <row r="46" spans="1:18" s="30" customFormat="1" ht="16.5">
      <c r="A46" s="42">
        <v>4</v>
      </c>
      <c r="B46" s="177" t="s">
        <v>55</v>
      </c>
      <c r="C46" s="21">
        <v>141.343</v>
      </c>
      <c r="D46" s="21">
        <v>2</v>
      </c>
      <c r="E46"/>
      <c r="F46" s="34"/>
      <c r="G46" s="23"/>
      <c r="H46" s="23"/>
      <c r="I46" s="167"/>
      <c r="J46" s="170"/>
      <c r="K46" s="75"/>
      <c r="L46" s="40">
        <v>4</v>
      </c>
      <c r="M46" s="130" t="s">
        <v>61</v>
      </c>
      <c r="N46" s="21">
        <v>3</v>
      </c>
      <c r="O46" s="24"/>
      <c r="P46" s="24"/>
      <c r="Q46" s="18"/>
      <c r="R46" s="24"/>
    </row>
    <row r="47" spans="1:14" ht="16.5">
      <c r="A47" s="42">
        <v>5</v>
      </c>
      <c r="B47" s="177" t="s">
        <v>81</v>
      </c>
      <c r="C47" s="22">
        <v>76.985</v>
      </c>
      <c r="D47" s="21">
        <v>1</v>
      </c>
      <c r="E47"/>
      <c r="F47" s="34"/>
      <c r="I47" s="47"/>
      <c r="J47" s="47"/>
      <c r="K47" s="267"/>
      <c r="L47" s="40">
        <v>5</v>
      </c>
      <c r="M47" s="20" t="s">
        <v>81</v>
      </c>
      <c r="N47" s="151">
        <v>2</v>
      </c>
    </row>
    <row r="48" spans="1:14" ht="16.5">
      <c r="A48" s="42">
        <v>6</v>
      </c>
      <c r="B48" s="177" t="s">
        <v>65</v>
      </c>
      <c r="C48" s="21">
        <v>76.075</v>
      </c>
      <c r="D48" s="21">
        <v>1</v>
      </c>
      <c r="E48"/>
      <c r="I48" s="47"/>
      <c r="J48" s="47"/>
      <c r="K48" s="267"/>
      <c r="L48" s="40">
        <v>6</v>
      </c>
      <c r="M48" s="130" t="s">
        <v>64</v>
      </c>
      <c r="N48" s="21">
        <v>1</v>
      </c>
    </row>
    <row r="49" spans="1:14" ht="16.5">
      <c r="A49" s="42"/>
      <c r="B49" s="177" t="s">
        <v>73</v>
      </c>
      <c r="C49" s="21">
        <v>68.382</v>
      </c>
      <c r="D49" s="21">
        <v>1</v>
      </c>
      <c r="E49"/>
      <c r="F49" s="34"/>
      <c r="I49" s="102"/>
      <c r="J49" s="102"/>
      <c r="K49" s="18"/>
      <c r="L49" s="40">
        <v>7</v>
      </c>
      <c r="M49" s="20" t="s">
        <v>65</v>
      </c>
      <c r="N49" s="151">
        <v>1</v>
      </c>
    </row>
    <row r="50" spans="2:18" ht="15">
      <c r="B50" s="236"/>
      <c r="C50" s="34"/>
      <c r="D50" s="33"/>
      <c r="E50" s="24"/>
      <c r="L50" s="40">
        <v>8</v>
      </c>
      <c r="M50" s="20" t="s">
        <v>89</v>
      </c>
      <c r="N50" s="151">
        <v>1</v>
      </c>
      <c r="Q50" s="23"/>
      <c r="R50" s="23"/>
    </row>
    <row r="51" spans="2:18" ht="16.5">
      <c r="B51" s="236"/>
      <c r="C51" s="34"/>
      <c r="D51" s="33"/>
      <c r="E51" s="24"/>
      <c r="F51" s="31"/>
      <c r="G51" s="31"/>
      <c r="H51" s="31"/>
      <c r="L51" s="40">
        <v>9</v>
      </c>
      <c r="M51" s="130" t="s">
        <v>73</v>
      </c>
      <c r="N51" s="21">
        <v>1</v>
      </c>
      <c r="Q51" s="23"/>
      <c r="R51" s="23"/>
    </row>
    <row r="52" spans="2:18" ht="16.5">
      <c r="B52" s="236"/>
      <c r="D52" s="19"/>
      <c r="E52" s="24"/>
      <c r="F52" s="31"/>
      <c r="G52" s="31"/>
      <c r="H52" s="31"/>
      <c r="Q52" s="23"/>
      <c r="R52" s="23"/>
    </row>
    <row r="53" spans="2:18" ht="17.25" thickBot="1">
      <c r="B53" s="236"/>
      <c r="D53" s="19"/>
      <c r="E53" s="24"/>
      <c r="F53" s="31"/>
      <c r="G53" s="31"/>
      <c r="H53" s="31"/>
      <c r="Q53" s="23"/>
      <c r="R53" s="23"/>
    </row>
    <row r="54" spans="1:20" ht="16.5">
      <c r="A54" s="72"/>
      <c r="B54" s="72"/>
      <c r="C54" s="59"/>
      <c r="D54" s="73"/>
      <c r="E54" s="24"/>
      <c r="H54"/>
      <c r="I54"/>
      <c r="J54"/>
      <c r="K54"/>
      <c r="O54"/>
      <c r="P54"/>
      <c r="Q54"/>
      <c r="R54"/>
      <c r="S54"/>
      <c r="T54"/>
    </row>
    <row r="55" spans="1:20" ht="17.25" thickBot="1">
      <c r="A55" s="74"/>
      <c r="B55" s="237" t="s">
        <v>25</v>
      </c>
      <c r="C55" s="174" t="s">
        <v>34</v>
      </c>
      <c r="D55" s="176" t="s">
        <v>51</v>
      </c>
      <c r="E55" s="24"/>
      <c r="H55"/>
      <c r="I55"/>
      <c r="J55"/>
      <c r="K55"/>
      <c r="L55" s="41"/>
      <c r="M55" s="25"/>
      <c r="N55" s="19"/>
      <c r="O55"/>
      <c r="P55"/>
      <c r="Q55"/>
      <c r="R55"/>
      <c r="S55"/>
      <c r="T55"/>
    </row>
    <row r="56" spans="1:18" ht="15">
      <c r="A56" s="175">
        <v>1</v>
      </c>
      <c r="B56" s="202" t="s">
        <v>57</v>
      </c>
      <c r="C56" s="224">
        <v>1</v>
      </c>
      <c r="D56" s="175">
        <v>2</v>
      </c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33"/>
      <c r="B57" s="229" t="s">
        <v>35</v>
      </c>
      <c r="C57" s="230">
        <f>SUM(C56:C56)</f>
        <v>1</v>
      </c>
      <c r="D57" s="231">
        <f>SUM(D56:D56)</f>
        <v>2</v>
      </c>
      <c r="H57"/>
      <c r="I57"/>
      <c r="J57"/>
      <c r="K57"/>
      <c r="L57"/>
      <c r="M57"/>
      <c r="N57"/>
      <c r="O57"/>
      <c r="P57"/>
      <c r="Q57"/>
      <c r="R57"/>
    </row>
    <row r="58" spans="1:18" ht="17.25" thickBot="1">
      <c r="A58" s="33"/>
      <c r="B58" s="178" t="s">
        <v>52</v>
      </c>
      <c r="C58" s="225"/>
      <c r="D58" s="179">
        <f>SUM(C57:D57)</f>
        <v>3</v>
      </c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33"/>
      <c r="B59" s="24"/>
      <c r="C59" s="154"/>
      <c r="D59" s="33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33"/>
      <c r="B60" s="24"/>
      <c r="C60" s="154"/>
      <c r="D60" s="33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33"/>
      <c r="B61" s="24"/>
      <c r="C61" s="154"/>
      <c r="D61" s="33"/>
      <c r="H61"/>
      <c r="I61"/>
      <c r="J61"/>
      <c r="K61"/>
      <c r="L61"/>
      <c r="M61"/>
      <c r="N61"/>
      <c r="O61"/>
      <c r="P61"/>
      <c r="Q61"/>
      <c r="R61"/>
    </row>
    <row r="62" spans="1:14" ht="16.5">
      <c r="A62" s="33"/>
      <c r="B62" s="24"/>
      <c r="C62" s="154"/>
      <c r="D62" s="33"/>
      <c r="L62"/>
      <c r="M62"/>
      <c r="N62"/>
    </row>
    <row r="63" spans="1:14" ht="16.5">
      <c r="A63" s="33"/>
      <c r="B63" s="24"/>
      <c r="C63" s="154"/>
      <c r="D63" s="33"/>
      <c r="L63"/>
      <c r="M63"/>
      <c r="N63"/>
    </row>
    <row r="64" spans="1:14" ht="16.5">
      <c r="A64" s="33"/>
      <c r="B64" s="24"/>
      <c r="C64" s="154"/>
      <c r="D64" s="33"/>
      <c r="L64" s="105"/>
      <c r="M64" s="49"/>
      <c r="N64" s="105"/>
    </row>
    <row r="65" spans="1:14" ht="16.5">
      <c r="A65" s="33"/>
      <c r="B65" s="24"/>
      <c r="C65" s="154"/>
      <c r="D65" s="33"/>
      <c r="L65" s="105"/>
      <c r="M65" s="49"/>
      <c r="N65" s="105"/>
    </row>
    <row r="66" spans="1:14" ht="16.5">
      <c r="A66" s="33"/>
      <c r="B66" s="24"/>
      <c r="C66" s="154"/>
      <c r="D66" s="33"/>
      <c r="L66" s="105"/>
      <c r="M66" s="49"/>
      <c r="N66" s="105"/>
    </row>
    <row r="67" spans="1:16" ht="16.5">
      <c r="A67" s="33"/>
      <c r="B67" s="24"/>
      <c r="C67" s="154"/>
      <c r="D67" s="33"/>
      <c r="L67" s="105"/>
      <c r="M67" s="49"/>
      <c r="N67" s="105"/>
      <c r="O67" s="102"/>
      <c r="P67" s="102"/>
    </row>
    <row r="68" spans="1:14" ht="17.25" thickBot="1">
      <c r="A68" s="33"/>
      <c r="B68" s="24"/>
      <c r="C68" s="154"/>
      <c r="D68" s="33"/>
      <c r="L68" s="105"/>
      <c r="M68" s="49"/>
      <c r="N68" s="105"/>
    </row>
    <row r="69" spans="1:16" ht="16.5">
      <c r="A69" s="70"/>
      <c r="B69" s="133" t="s">
        <v>18</v>
      </c>
      <c r="C69" s="58"/>
      <c r="D69" s="58"/>
      <c r="E69" s="58"/>
      <c r="F69" s="58"/>
      <c r="G69" s="68"/>
      <c r="K69" s="180"/>
      <c r="L69" s="268"/>
      <c r="M69" s="165"/>
      <c r="N69" s="165"/>
      <c r="O69" s="165"/>
      <c r="P69" s="181"/>
    </row>
    <row r="70" spans="1:16" ht="16.5">
      <c r="A70" s="182"/>
      <c r="B70" s="50" t="s">
        <v>2</v>
      </c>
      <c r="C70" s="183" t="s">
        <v>17</v>
      </c>
      <c r="D70" s="50"/>
      <c r="E70" s="50" t="s">
        <v>4</v>
      </c>
      <c r="F70" s="184" t="s">
        <v>36</v>
      </c>
      <c r="G70" s="185" t="s">
        <v>3</v>
      </c>
      <c r="K70" s="186"/>
      <c r="L70" s="269" t="s">
        <v>26</v>
      </c>
      <c r="M70" s="75"/>
      <c r="N70" s="188" t="s">
        <v>36</v>
      </c>
      <c r="O70" s="187" t="s">
        <v>4</v>
      </c>
      <c r="P70" s="185" t="s">
        <v>3</v>
      </c>
    </row>
    <row r="71" spans="1:16" ht="16.5">
      <c r="A71" s="40">
        <v>1</v>
      </c>
      <c r="B71" s="21" t="s">
        <v>78</v>
      </c>
      <c r="C71" s="20" t="s">
        <v>63</v>
      </c>
      <c r="D71" s="20"/>
      <c r="E71" s="22">
        <v>1.47</v>
      </c>
      <c r="F71" s="104"/>
      <c r="G71" s="22">
        <v>54.004</v>
      </c>
      <c r="K71" s="40">
        <v>1</v>
      </c>
      <c r="L71" s="189" t="s">
        <v>88</v>
      </c>
      <c r="M71" s="125" t="s">
        <v>57</v>
      </c>
      <c r="N71" s="104" t="s">
        <v>53</v>
      </c>
      <c r="O71" s="40">
        <v>1.845</v>
      </c>
      <c r="P71" s="47">
        <v>101.709</v>
      </c>
    </row>
    <row r="72" spans="1:16" ht="16.5">
      <c r="A72" s="40">
        <v>2</v>
      </c>
      <c r="B72" s="21" t="s">
        <v>88</v>
      </c>
      <c r="C72" s="20" t="s">
        <v>57</v>
      </c>
      <c r="D72" s="20"/>
      <c r="E72" s="22">
        <v>1.845</v>
      </c>
      <c r="F72" s="104" t="s">
        <v>53</v>
      </c>
      <c r="G72" s="22">
        <v>101.709</v>
      </c>
      <c r="K72" s="40">
        <v>2</v>
      </c>
      <c r="L72" s="189" t="s">
        <v>87</v>
      </c>
      <c r="M72" s="125" t="s">
        <v>57</v>
      </c>
      <c r="N72" s="104" t="s">
        <v>53</v>
      </c>
      <c r="O72" s="40">
        <v>4.505</v>
      </c>
      <c r="P72" s="47">
        <v>110.363</v>
      </c>
    </row>
    <row r="73" spans="1:16" ht="16.5">
      <c r="A73" s="40">
        <v>3</v>
      </c>
      <c r="B73" s="21" t="s">
        <v>82</v>
      </c>
      <c r="C73" s="130" t="s">
        <v>63</v>
      </c>
      <c r="D73" s="21"/>
      <c r="E73" s="21">
        <v>4.002</v>
      </c>
      <c r="F73" s="104"/>
      <c r="G73" s="22">
        <v>73.526</v>
      </c>
      <c r="K73" s="40"/>
      <c r="L73" s="255" t="s">
        <v>87</v>
      </c>
      <c r="M73" s="242" t="s">
        <v>57</v>
      </c>
      <c r="N73" s="104" t="s">
        <v>53</v>
      </c>
      <c r="O73" s="243">
        <v>4.465</v>
      </c>
      <c r="P73" s="244">
        <v>109.383</v>
      </c>
    </row>
    <row r="74" spans="1:16" ht="16.5">
      <c r="A74" s="40">
        <v>4</v>
      </c>
      <c r="B74" s="21" t="s">
        <v>59</v>
      </c>
      <c r="C74" s="130" t="s">
        <v>55</v>
      </c>
      <c r="D74" s="21"/>
      <c r="E74" s="21">
        <v>1.016</v>
      </c>
      <c r="F74" s="104"/>
      <c r="G74" s="22">
        <v>99.51</v>
      </c>
      <c r="K74" s="40"/>
      <c r="L74" s="189" t="s">
        <v>58</v>
      </c>
      <c r="M74" s="125" t="s">
        <v>57</v>
      </c>
      <c r="N74" s="228"/>
      <c r="O74" s="47">
        <v>1.14</v>
      </c>
      <c r="P74" s="47">
        <v>182.692</v>
      </c>
    </row>
    <row r="75" spans="1:16" ht="16.5">
      <c r="A75" s="40">
        <v>5</v>
      </c>
      <c r="B75" s="21" t="s">
        <v>62</v>
      </c>
      <c r="C75" s="20" t="s">
        <v>61</v>
      </c>
      <c r="D75" s="20"/>
      <c r="E75" s="22">
        <v>0.38</v>
      </c>
      <c r="F75" s="104"/>
      <c r="G75" s="22">
        <v>83.7</v>
      </c>
      <c r="K75" s="40"/>
      <c r="L75" s="189"/>
      <c r="M75" s="125"/>
      <c r="N75" s="104"/>
      <c r="O75" s="40"/>
      <c r="P75" s="47"/>
    </row>
    <row r="76" spans="1:16" ht="16.5">
      <c r="A76" s="40">
        <v>6</v>
      </c>
      <c r="B76" s="21" t="s">
        <v>46</v>
      </c>
      <c r="C76" s="130" t="s">
        <v>57</v>
      </c>
      <c r="D76" s="21"/>
      <c r="E76" s="22">
        <v>0.81</v>
      </c>
      <c r="F76" s="104"/>
      <c r="G76" s="21">
        <v>89.305</v>
      </c>
      <c r="K76" s="40"/>
      <c r="L76" s="189"/>
      <c r="M76" s="125"/>
      <c r="N76" s="104"/>
      <c r="O76" s="40"/>
      <c r="P76" s="47"/>
    </row>
    <row r="77" spans="1:16" ht="16.5">
      <c r="A77" s="40">
        <v>7</v>
      </c>
      <c r="B77" s="21" t="s">
        <v>84</v>
      </c>
      <c r="C77" s="130" t="s">
        <v>81</v>
      </c>
      <c r="D77" s="21"/>
      <c r="E77" s="21">
        <v>0.32</v>
      </c>
      <c r="F77" s="104"/>
      <c r="G77" s="22">
        <v>47.059</v>
      </c>
      <c r="K77" s="40"/>
      <c r="L77" s="189"/>
      <c r="M77" s="125"/>
      <c r="N77" s="104"/>
      <c r="O77" s="40"/>
      <c r="P77" s="47"/>
    </row>
    <row r="78" spans="1:16" ht="16.5">
      <c r="A78" s="40">
        <v>8</v>
      </c>
      <c r="B78" s="21" t="s">
        <v>60</v>
      </c>
      <c r="C78" s="130" t="s">
        <v>63</v>
      </c>
      <c r="D78" s="21"/>
      <c r="E78" s="21">
        <v>1.19</v>
      </c>
      <c r="F78" s="104" t="s">
        <v>53</v>
      </c>
      <c r="G78" s="21">
        <v>95.429</v>
      </c>
      <c r="K78" s="40"/>
      <c r="L78" s="189"/>
      <c r="M78" s="125"/>
      <c r="N78" s="104"/>
      <c r="O78" s="40"/>
      <c r="P78" s="47"/>
    </row>
    <row r="79" spans="1:16" ht="16.5">
      <c r="A79" s="40">
        <v>9</v>
      </c>
      <c r="B79" s="21" t="s">
        <v>83</v>
      </c>
      <c r="C79" s="130" t="s">
        <v>63</v>
      </c>
      <c r="D79" s="21"/>
      <c r="E79" s="21">
        <v>0.565</v>
      </c>
      <c r="F79" s="104" t="s">
        <v>53</v>
      </c>
      <c r="G79" s="22">
        <v>83.088</v>
      </c>
      <c r="K79" s="40"/>
      <c r="L79" s="189"/>
      <c r="M79" s="125"/>
      <c r="N79" s="104"/>
      <c r="O79" s="40"/>
      <c r="P79" s="47"/>
    </row>
    <row r="80" spans="1:16" ht="16.5">
      <c r="A80" s="40">
        <v>10</v>
      </c>
      <c r="B80" s="21" t="s">
        <v>87</v>
      </c>
      <c r="C80" s="20" t="s">
        <v>57</v>
      </c>
      <c r="D80" s="20"/>
      <c r="E80" s="22">
        <v>4.505</v>
      </c>
      <c r="F80" s="104" t="s">
        <v>53</v>
      </c>
      <c r="G80" s="22">
        <v>110.363</v>
      </c>
      <c r="K80" s="40"/>
      <c r="L80" s="189"/>
      <c r="M80" s="125"/>
      <c r="N80" s="104"/>
      <c r="O80" s="40"/>
      <c r="P80" s="47"/>
    </row>
    <row r="81" spans="1:16" ht="16.5">
      <c r="A81" s="40">
        <v>11</v>
      </c>
      <c r="B81" s="21" t="s">
        <v>58</v>
      </c>
      <c r="C81" s="130" t="s">
        <v>57</v>
      </c>
      <c r="D81" s="21"/>
      <c r="E81" s="22">
        <v>1.14</v>
      </c>
      <c r="F81" s="104"/>
      <c r="G81" s="22">
        <v>182.692</v>
      </c>
      <c r="H81" s="30"/>
      <c r="K81" s="40">
        <v>3</v>
      </c>
      <c r="L81" s="255"/>
      <c r="M81" s="242"/>
      <c r="N81" s="104"/>
      <c r="O81" s="243"/>
      <c r="P81" s="244"/>
    </row>
    <row r="82" spans="1:16" ht="16.5">
      <c r="A82" s="40">
        <v>12</v>
      </c>
      <c r="B82" s="21" t="s">
        <v>72</v>
      </c>
      <c r="C82" s="20" t="s">
        <v>57</v>
      </c>
      <c r="D82" s="20"/>
      <c r="E82" s="22">
        <v>2.105</v>
      </c>
      <c r="F82" s="104" t="s">
        <v>53</v>
      </c>
      <c r="G82" s="22">
        <v>92.813</v>
      </c>
      <c r="H82" s="30"/>
      <c r="K82" s="40">
        <v>4</v>
      </c>
      <c r="L82" s="189"/>
      <c r="M82" s="125"/>
      <c r="N82" s="228"/>
      <c r="O82" s="40"/>
      <c r="P82" s="47"/>
    </row>
    <row r="83" spans="1:16" ht="16.5">
      <c r="A83" s="40">
        <v>13</v>
      </c>
      <c r="B83" s="21" t="s">
        <v>80</v>
      </c>
      <c r="C83" s="130" t="s">
        <v>61</v>
      </c>
      <c r="D83" s="21"/>
      <c r="E83" s="21">
        <v>0.265</v>
      </c>
      <c r="F83" s="104"/>
      <c r="G83" s="22">
        <v>77.941</v>
      </c>
      <c r="H83" s="30"/>
      <c r="K83" s="40">
        <v>5</v>
      </c>
      <c r="L83" s="189"/>
      <c r="M83" s="125"/>
      <c r="N83" s="104"/>
      <c r="O83" s="40"/>
      <c r="P83" s="47"/>
    </row>
    <row r="84" spans="1:18" s="28" customFormat="1" ht="19.5">
      <c r="A84"/>
      <c r="B84"/>
      <c r="C84"/>
      <c r="D84"/>
      <c r="E84" s="30"/>
      <c r="F84" s="23"/>
      <c r="G84" s="23"/>
      <c r="I84" s="31"/>
      <c r="J84" s="32"/>
      <c r="K84" s="232" t="s">
        <v>42</v>
      </c>
      <c r="L84" s="233">
        <f>COUNT(P71:P83)</f>
        <v>4</v>
      </c>
      <c r="M84" s="234" t="s">
        <v>33</v>
      </c>
      <c r="N84" s="235"/>
      <c r="O84" s="235"/>
      <c r="P84" s="235"/>
      <c r="Q84"/>
      <c r="R84" s="24"/>
    </row>
    <row r="85" spans="1:18" s="28" customFormat="1" ht="19.5">
      <c r="A85"/>
      <c r="B85"/>
      <c r="C85"/>
      <c r="D85"/>
      <c r="E85" s="30"/>
      <c r="F85" s="23"/>
      <c r="G85" s="23"/>
      <c r="I85" s="31"/>
      <c r="J85" s="32"/>
      <c r="K85" s="31"/>
      <c r="O85"/>
      <c r="P85"/>
      <c r="Q85"/>
      <c r="R85" s="24"/>
    </row>
    <row r="86" spans="1:18" s="28" customFormat="1" ht="19.5">
      <c r="A86"/>
      <c r="B86"/>
      <c r="C86"/>
      <c r="D86"/>
      <c r="E86" s="23"/>
      <c r="I86" s="31"/>
      <c r="J86" s="32"/>
      <c r="K86" s="31"/>
      <c r="O86"/>
      <c r="P86"/>
      <c r="Q86"/>
      <c r="R86" s="24"/>
    </row>
    <row r="87" spans="1:18" s="28" customFormat="1" ht="19.5">
      <c r="A87"/>
      <c r="B87"/>
      <c r="C87"/>
      <c r="D87"/>
      <c r="I87" s="31"/>
      <c r="J87" s="32"/>
      <c r="K87" s="31"/>
      <c r="N87"/>
      <c r="O87"/>
      <c r="P87"/>
      <c r="Q87"/>
      <c r="R87" s="24"/>
    </row>
    <row r="88" spans="1:18" s="28" customFormat="1" ht="19.5">
      <c r="A88"/>
      <c r="B88"/>
      <c r="C88"/>
      <c r="D88"/>
      <c r="H88" s="23"/>
      <c r="I88" s="31"/>
      <c r="J88" s="32"/>
      <c r="K88" s="31"/>
      <c r="N88"/>
      <c r="Q88"/>
      <c r="R88" s="24"/>
    </row>
    <row r="89" spans="1:18" s="28" customFormat="1" ht="19.5">
      <c r="A89"/>
      <c r="B89"/>
      <c r="C89"/>
      <c r="D89"/>
      <c r="H89" s="23"/>
      <c r="I89" s="31"/>
      <c r="J89" s="32"/>
      <c r="K89" s="31"/>
      <c r="L89" s="23"/>
      <c r="N89"/>
      <c r="O89" s="24"/>
      <c r="P89" s="24"/>
      <c r="Q89" s="18"/>
      <c r="R89" s="48"/>
    </row>
    <row r="90" spans="1:12" s="28" customFormat="1" ht="20.25" thickBot="1">
      <c r="A90"/>
      <c r="B90"/>
      <c r="C90"/>
      <c r="D90"/>
      <c r="I90" s="31">
        <v>0</v>
      </c>
      <c r="J90" s="18">
        <v>396.89342</v>
      </c>
      <c r="K90" s="23">
        <v>12.402915</v>
      </c>
      <c r="L90" s="23"/>
    </row>
    <row r="91" spans="1:14" s="28" customFormat="1" ht="19.5">
      <c r="A91" s="38"/>
      <c r="B91" s="211" t="s">
        <v>27</v>
      </c>
      <c r="C91" s="53"/>
      <c r="I91" s="23">
        <v>0</v>
      </c>
      <c r="J91" s="18">
        <v>340.19436</v>
      </c>
      <c r="K91" s="23">
        <v>17.718449999999997</v>
      </c>
      <c r="L91" s="23"/>
      <c r="N91" s="30"/>
    </row>
    <row r="92" spans="1:11" s="28" customFormat="1" ht="20.25" thickBot="1">
      <c r="A92" s="38"/>
      <c r="B92" s="54" t="s">
        <v>90</v>
      </c>
      <c r="C92" s="56"/>
      <c r="I92" s="23"/>
      <c r="J92" s="18"/>
      <c r="K92" s="23"/>
    </row>
    <row r="93" spans="1:11" s="28" customFormat="1" ht="20.25" thickBot="1">
      <c r="A93" s="41"/>
      <c r="I93" s="23"/>
      <c r="J93" s="18"/>
      <c r="K93" s="23"/>
    </row>
    <row r="94" spans="1:18" s="28" customFormat="1" ht="19.5">
      <c r="A94" s="118"/>
      <c r="B94" s="119"/>
      <c r="C94" s="119" t="s">
        <v>16</v>
      </c>
      <c r="D94" s="57" t="s">
        <v>13</v>
      </c>
      <c r="E94" s="120"/>
      <c r="F94" s="58"/>
      <c r="G94" s="57" t="s">
        <v>7</v>
      </c>
      <c r="H94" s="57" t="s">
        <v>7</v>
      </c>
      <c r="I94" s="113"/>
      <c r="J94" s="114"/>
      <c r="K94" s="113"/>
      <c r="L94" s="57"/>
      <c r="M94" s="250" t="s">
        <v>43</v>
      </c>
      <c r="R94" s="24"/>
    </row>
    <row r="95" spans="1:13" s="28" customFormat="1" ht="19.5">
      <c r="A95" s="122" t="s">
        <v>10</v>
      </c>
      <c r="B95" s="50" t="s">
        <v>17</v>
      </c>
      <c r="C95" s="50" t="s">
        <v>15</v>
      </c>
      <c r="D95" s="50" t="s">
        <v>14</v>
      </c>
      <c r="E95" s="50" t="s">
        <v>2</v>
      </c>
      <c r="F95" s="50" t="s">
        <v>45</v>
      </c>
      <c r="G95" s="123" t="s">
        <v>12</v>
      </c>
      <c r="H95" s="123" t="s">
        <v>3</v>
      </c>
      <c r="I95" s="41"/>
      <c r="J95" s="102"/>
      <c r="K95" s="41"/>
      <c r="L95" s="123"/>
      <c r="M95" s="254" t="s">
        <v>44</v>
      </c>
    </row>
    <row r="96" spans="1:13" s="28" customFormat="1" ht="19.5">
      <c r="A96" s="248">
        <v>44665</v>
      </c>
      <c r="B96" s="275" t="s">
        <v>91</v>
      </c>
      <c r="C96" s="21" t="s">
        <v>15</v>
      </c>
      <c r="D96" s="21" t="s">
        <v>14</v>
      </c>
      <c r="E96" s="128" t="s">
        <v>60</v>
      </c>
      <c r="F96" s="241">
        <v>0.92</v>
      </c>
      <c r="G96" s="241">
        <v>1.247</v>
      </c>
      <c r="H96" s="256">
        <v>0.7377706495589414</v>
      </c>
      <c r="I96" s="273">
        <v>0.96</v>
      </c>
      <c r="J96" s="274">
        <v>1.247</v>
      </c>
      <c r="K96" s="273">
        <v>0.7698476343223736</v>
      </c>
      <c r="L96" s="257"/>
      <c r="M96" s="127"/>
    </row>
    <row r="97" spans="1:13" s="28" customFormat="1" ht="19.5">
      <c r="A97" s="248">
        <v>44668</v>
      </c>
      <c r="B97" s="275" t="s">
        <v>91</v>
      </c>
      <c r="C97" s="21" t="s">
        <v>15</v>
      </c>
      <c r="D97" s="21" t="s">
        <v>14</v>
      </c>
      <c r="E97" s="128" t="s">
        <v>83</v>
      </c>
      <c r="F97" s="241">
        <v>0.395</v>
      </c>
      <c r="G97" s="241">
        <v>0.68</v>
      </c>
      <c r="H97" s="256">
        <v>0.5808823529411764</v>
      </c>
      <c r="I97" s="273"/>
      <c r="J97" s="274"/>
      <c r="K97" s="273"/>
      <c r="L97" s="257"/>
      <c r="M97" s="127"/>
    </row>
    <row r="98" spans="1:11" s="28" customFormat="1" ht="19.5">
      <c r="A98" s="249"/>
      <c r="B98" s="271"/>
      <c r="C98" s="19"/>
      <c r="D98" s="19"/>
      <c r="E98" s="245"/>
      <c r="F98" s="246"/>
      <c r="G98" s="246"/>
      <c r="H98"/>
      <c r="I98"/>
      <c r="J98"/>
      <c r="K98"/>
    </row>
    <row r="99" spans="1:11" s="28" customFormat="1" ht="20.25" thickBot="1">
      <c r="A99" s="249"/>
      <c r="B99" s="271"/>
      <c r="C99" s="19"/>
      <c r="D99" s="19"/>
      <c r="E99" s="245"/>
      <c r="F99" s="246"/>
      <c r="G99" s="246"/>
      <c r="H99"/>
      <c r="I99"/>
      <c r="J99"/>
      <c r="K99"/>
    </row>
    <row r="100" spans="1:18" s="28" customFormat="1" ht="19.5">
      <c r="A100" s="70"/>
      <c r="B100" s="133" t="s">
        <v>28</v>
      </c>
      <c r="C100" s="133"/>
      <c r="D100" s="133"/>
      <c r="E100" s="133"/>
      <c r="F100" s="133"/>
      <c r="G100" s="69"/>
      <c r="I100" s="125"/>
      <c r="J100" s="21"/>
      <c r="K100" s="21"/>
      <c r="L100"/>
      <c r="M100"/>
      <c r="R100"/>
    </row>
    <row r="101" spans="1:18" s="28" customFormat="1" ht="19.5">
      <c r="A101" s="186"/>
      <c r="B101" s="167" t="s">
        <v>17</v>
      </c>
      <c r="C101" s="167"/>
      <c r="D101" s="167"/>
      <c r="E101" s="168" t="s">
        <v>3</v>
      </c>
      <c r="F101" s="169" t="s">
        <v>20</v>
      </c>
      <c r="G101" s="195"/>
      <c r="I101" s="125"/>
      <c r="J101" s="21"/>
      <c r="K101" s="21"/>
      <c r="L101"/>
      <c r="M101"/>
      <c r="R101"/>
    </row>
    <row r="102" spans="1:18" s="28" customFormat="1" ht="19.5">
      <c r="A102" s="40">
        <v>1</v>
      </c>
      <c r="B102" s="20" t="s">
        <v>91</v>
      </c>
      <c r="C102" s="20"/>
      <c r="D102" s="20"/>
      <c r="E102" s="22">
        <v>131.865</v>
      </c>
      <c r="F102" s="130">
        <v>2</v>
      </c>
      <c r="G102" s="21"/>
      <c r="H102" s="23"/>
      <c r="I102" s="125"/>
      <c r="J102" s="21"/>
      <c r="K102" s="21"/>
      <c r="R102"/>
    </row>
    <row r="103" spans="1:17" ht="20.25" thickBot="1">
      <c r="A103" s="23"/>
      <c r="I103" s="33"/>
      <c r="L103" s="28"/>
      <c r="M103" s="28"/>
      <c r="O103" s="28"/>
      <c r="P103" s="28"/>
      <c r="Q103" s="28"/>
    </row>
    <row r="104" spans="1:17" ht="20.25" thickBot="1">
      <c r="A104" s="23"/>
      <c r="I104" s="58"/>
      <c r="J104" s="59"/>
      <c r="K104" s="58"/>
      <c r="L104" s="28"/>
      <c r="M104" s="28"/>
      <c r="N104" s="28"/>
      <c r="O104" s="28"/>
      <c r="P104" s="28"/>
      <c r="Q104" s="28"/>
    </row>
    <row r="105" spans="1:17" ht="22.5">
      <c r="A105" s="212" t="s">
        <v>92</v>
      </c>
      <c r="B105" s="213"/>
      <c r="C105" s="214"/>
      <c r="D105" s="45"/>
      <c r="I105" s="75"/>
      <c r="J105" s="94"/>
      <c r="K105" s="75"/>
      <c r="N105" s="28"/>
      <c r="O105" s="28"/>
      <c r="P105" s="28"/>
      <c r="Q105" s="28"/>
    </row>
    <row r="106" spans="1:14" ht="20.25" thickBot="1">
      <c r="A106" s="215"/>
      <c r="B106" s="216"/>
      <c r="C106" s="217"/>
      <c r="D106" s="27"/>
      <c r="I106" s="23">
        <v>13607.772</v>
      </c>
      <c r="J106" s="18">
        <v>0</v>
      </c>
      <c r="K106" s="23">
        <v>0</v>
      </c>
      <c r="N106" s="28"/>
    </row>
    <row r="107" spans="1:14" ht="20.25" thickBot="1">
      <c r="A107" s="43"/>
      <c r="J107" s="18"/>
      <c r="N107" s="28"/>
    </row>
    <row r="108" spans="1:18" ht="16.5">
      <c r="A108" s="118"/>
      <c r="B108" s="119"/>
      <c r="C108" s="119" t="s">
        <v>16</v>
      </c>
      <c r="D108" s="57" t="s">
        <v>13</v>
      </c>
      <c r="E108" s="120"/>
      <c r="F108" s="58"/>
      <c r="G108" s="57" t="s">
        <v>7</v>
      </c>
      <c r="H108" s="57" t="s">
        <v>7</v>
      </c>
      <c r="J108" s="23"/>
      <c r="K108" s="18"/>
      <c r="L108" s="57"/>
      <c r="M108" s="250" t="s">
        <v>43</v>
      </c>
      <c r="R108" s="23"/>
    </row>
    <row r="109" spans="1:13" ht="16.5">
      <c r="A109" s="122" t="s">
        <v>10</v>
      </c>
      <c r="B109" s="50" t="s">
        <v>17</v>
      </c>
      <c r="C109" s="50" t="s">
        <v>15</v>
      </c>
      <c r="D109" s="50" t="s">
        <v>14</v>
      </c>
      <c r="E109" s="50" t="s">
        <v>2</v>
      </c>
      <c r="F109" s="50" t="s">
        <v>45</v>
      </c>
      <c r="G109" s="123" t="s">
        <v>12</v>
      </c>
      <c r="H109" s="123" t="s">
        <v>3</v>
      </c>
      <c r="J109" s="23"/>
      <c r="K109" s="18"/>
      <c r="L109" s="123"/>
      <c r="M109" s="254" t="s">
        <v>44</v>
      </c>
    </row>
    <row r="110" spans="1:17" ht="21">
      <c r="A110" s="253">
        <v>44679</v>
      </c>
      <c r="B110" s="125" t="s">
        <v>93</v>
      </c>
      <c r="C110" s="21" t="s">
        <v>16</v>
      </c>
      <c r="D110" s="21" t="s">
        <v>13</v>
      </c>
      <c r="E110" s="128" t="s">
        <v>94</v>
      </c>
      <c r="F110" s="22">
        <v>0.827</v>
      </c>
      <c r="G110" s="22">
        <v>0.624</v>
      </c>
      <c r="H110" s="276">
        <v>1.3253205128205128</v>
      </c>
      <c r="I110" s="20"/>
      <c r="J110" s="20"/>
      <c r="K110" s="22"/>
      <c r="L110" s="277"/>
      <c r="M110" s="278"/>
      <c r="O110" s="46"/>
      <c r="P110" s="46"/>
      <c r="Q110" s="46"/>
    </row>
    <row r="111" spans="1:17" ht="21">
      <c r="A111" s="253">
        <v>44675</v>
      </c>
      <c r="B111" s="125" t="s">
        <v>95</v>
      </c>
      <c r="C111" s="21" t="s">
        <v>16</v>
      </c>
      <c r="D111" s="21" t="s">
        <v>13</v>
      </c>
      <c r="E111" s="128" t="s">
        <v>82</v>
      </c>
      <c r="F111" s="22">
        <v>6.232</v>
      </c>
      <c r="G111" s="22">
        <v>5.443</v>
      </c>
      <c r="H111" s="276">
        <v>1.1449568252801765</v>
      </c>
      <c r="I111" s="20"/>
      <c r="J111" s="20"/>
      <c r="K111" s="22"/>
      <c r="L111" s="277"/>
      <c r="M111" s="278"/>
      <c r="O111" s="46"/>
      <c r="P111" s="46"/>
      <c r="Q111" s="46"/>
    </row>
    <row r="112" spans="1:17" ht="21">
      <c r="A112" s="253">
        <v>44674</v>
      </c>
      <c r="B112" s="125" t="s">
        <v>95</v>
      </c>
      <c r="C112" s="21" t="s">
        <v>16</v>
      </c>
      <c r="D112" s="21" t="s">
        <v>13</v>
      </c>
      <c r="E112" s="128" t="s">
        <v>96</v>
      </c>
      <c r="F112" s="22">
        <v>1.164</v>
      </c>
      <c r="G112" s="22">
        <v>1.021</v>
      </c>
      <c r="H112" s="276">
        <v>1.1400587659157688</v>
      </c>
      <c r="I112" s="20"/>
      <c r="J112" s="20"/>
      <c r="K112" s="22"/>
      <c r="L112" s="277"/>
      <c r="M112" s="278"/>
      <c r="O112" s="46"/>
      <c r="P112" s="46"/>
      <c r="Q112" s="46"/>
    </row>
    <row r="113" spans="1:17" ht="21">
      <c r="A113" s="253">
        <v>44667</v>
      </c>
      <c r="B113" s="125" t="s">
        <v>73</v>
      </c>
      <c r="C113" s="21" t="s">
        <v>16</v>
      </c>
      <c r="D113" s="21" t="s">
        <v>13</v>
      </c>
      <c r="E113" s="128" t="s">
        <v>68</v>
      </c>
      <c r="F113" s="22">
        <v>0.439</v>
      </c>
      <c r="G113" s="22">
        <v>0.567</v>
      </c>
      <c r="H113" s="276">
        <v>0.7742504409171077</v>
      </c>
      <c r="I113" s="20"/>
      <c r="J113" s="20"/>
      <c r="K113" s="22"/>
      <c r="L113" s="277"/>
      <c r="M113" s="278"/>
      <c r="O113" s="46"/>
      <c r="P113" s="46"/>
      <c r="Q113" s="46"/>
    </row>
    <row r="114" spans="1:17" ht="21">
      <c r="A114" s="253">
        <v>44667</v>
      </c>
      <c r="B114" s="125" t="s">
        <v>69</v>
      </c>
      <c r="C114" s="21" t="s">
        <v>16</v>
      </c>
      <c r="D114" s="21" t="s">
        <v>13</v>
      </c>
      <c r="E114" s="128" t="s">
        <v>96</v>
      </c>
      <c r="F114" s="22">
        <v>0.709</v>
      </c>
      <c r="G114" s="22">
        <v>1.021</v>
      </c>
      <c r="H114" s="276">
        <v>0.6944172380019589</v>
      </c>
      <c r="I114" s="20"/>
      <c r="J114" s="20"/>
      <c r="K114" s="22"/>
      <c r="L114" s="277"/>
      <c r="M114" s="278"/>
      <c r="O114" s="46"/>
      <c r="P114" s="46"/>
      <c r="Q114" s="46"/>
    </row>
    <row r="115" spans="1:17" ht="21">
      <c r="A115" s="253">
        <v>44667</v>
      </c>
      <c r="B115" s="125" t="s">
        <v>75</v>
      </c>
      <c r="C115" s="21" t="s">
        <v>16</v>
      </c>
      <c r="D115" s="21" t="s">
        <v>13</v>
      </c>
      <c r="E115" s="128" t="s">
        <v>94</v>
      </c>
      <c r="F115" s="22">
        <v>0.387</v>
      </c>
      <c r="G115" s="22">
        <v>0.624</v>
      </c>
      <c r="H115" s="276">
        <v>0.6201923076923077</v>
      </c>
      <c r="I115" s="20"/>
      <c r="J115" s="20"/>
      <c r="K115" s="22"/>
      <c r="L115" s="277"/>
      <c r="M115" s="278"/>
      <c r="O115" s="46"/>
      <c r="P115" s="46"/>
      <c r="Q115" s="46"/>
    </row>
    <row r="116" spans="2:17" ht="21">
      <c r="B116" s="46"/>
      <c r="C116" s="46"/>
      <c r="D116" s="46"/>
      <c r="E116" s="36"/>
      <c r="F116" s="27"/>
      <c r="G116" s="27"/>
      <c r="J116" s="23"/>
      <c r="O116" s="27"/>
      <c r="P116" s="27"/>
      <c r="Q116" s="27"/>
    </row>
    <row r="117" spans="2:17" ht="21.75" thickBot="1">
      <c r="B117" s="46"/>
      <c r="C117" s="46"/>
      <c r="D117" s="46"/>
      <c r="E117" s="46"/>
      <c r="F117" s="27"/>
      <c r="G117" s="27"/>
      <c r="J117" s="23"/>
      <c r="N117" s="46"/>
      <c r="O117" s="27"/>
      <c r="P117" s="27"/>
      <c r="Q117" s="27"/>
    </row>
    <row r="118" spans="1:11" ht="16.5">
      <c r="A118" s="132"/>
      <c r="B118" s="134" t="s">
        <v>30</v>
      </c>
      <c r="C118" s="134"/>
      <c r="D118" s="134"/>
      <c r="E118" s="134"/>
      <c r="F118" s="134"/>
      <c r="G118" s="135"/>
      <c r="I118" s="37">
        <v>1814.3696</v>
      </c>
      <c r="J118" s="37">
        <v>198.44671</v>
      </c>
      <c r="K118" s="37">
        <v>17.718449999999997</v>
      </c>
    </row>
    <row r="119" spans="1:11" ht="16.5">
      <c r="A119" s="182"/>
      <c r="B119" s="187" t="s">
        <v>17</v>
      </c>
      <c r="C119" s="187"/>
      <c r="D119" s="187"/>
      <c r="E119" s="196" t="s">
        <v>3</v>
      </c>
      <c r="F119" s="183" t="s">
        <v>20</v>
      </c>
      <c r="G119" s="197"/>
      <c r="I119" s="37"/>
      <c r="J119" s="37"/>
      <c r="K119" s="37"/>
    </row>
    <row r="120" spans="1:17" ht="21">
      <c r="A120" s="42">
        <v>1</v>
      </c>
      <c r="B120" s="198" t="s">
        <v>69</v>
      </c>
      <c r="C120" s="153"/>
      <c r="D120" s="153"/>
      <c r="E120" s="22">
        <v>654.065</v>
      </c>
      <c r="F120" s="21">
        <v>7</v>
      </c>
      <c r="G120" s="264"/>
      <c r="I120" s="27">
        <v>106.089</v>
      </c>
      <c r="J120" s="37"/>
      <c r="K120" s="37"/>
      <c r="L120" s="46"/>
      <c r="M120" s="46"/>
      <c r="N120" s="46"/>
      <c r="O120" s="46"/>
      <c r="P120" s="46"/>
      <c r="Q120" s="46"/>
    </row>
    <row r="121" spans="1:12" s="27" customFormat="1" ht="19.5">
      <c r="A121" s="42">
        <v>2</v>
      </c>
      <c r="B121" s="198" t="s">
        <v>66</v>
      </c>
      <c r="C121" s="153"/>
      <c r="D121" s="153"/>
      <c r="E121" s="22">
        <v>318.267</v>
      </c>
      <c r="F121" s="21">
        <v>3</v>
      </c>
      <c r="G121" s="264"/>
      <c r="H121" s="23"/>
      <c r="I121" s="37">
        <v>93.43785714285715</v>
      </c>
      <c r="L121" s="23"/>
    </row>
    <row r="122" spans="1:12" s="27" customFormat="1" ht="19.5">
      <c r="A122" s="42">
        <v>3</v>
      </c>
      <c r="B122" s="198" t="s">
        <v>73</v>
      </c>
      <c r="C122" s="153"/>
      <c r="D122" s="153"/>
      <c r="E122" s="22">
        <v>255.157</v>
      </c>
      <c r="F122" s="21">
        <v>3</v>
      </c>
      <c r="G122" s="264"/>
      <c r="H122" s="23"/>
      <c r="I122" s="37">
        <v>118.722</v>
      </c>
      <c r="L122" s="23"/>
    </row>
    <row r="123" spans="1:12" s="27" customFormat="1" ht="19.5">
      <c r="A123" s="42">
        <v>4</v>
      </c>
      <c r="B123" s="198" t="s">
        <v>95</v>
      </c>
      <c r="C123" s="153"/>
      <c r="D123" s="153"/>
      <c r="E123" s="22">
        <v>228.502</v>
      </c>
      <c r="F123" s="21">
        <v>2</v>
      </c>
      <c r="G123" s="264"/>
      <c r="H123" s="23"/>
      <c r="I123" s="37">
        <v>85.05233333333334</v>
      </c>
      <c r="L123" s="23"/>
    </row>
    <row r="124" spans="1:12" s="27" customFormat="1" ht="19.5">
      <c r="A124" s="42">
        <v>5</v>
      </c>
      <c r="B124" s="198" t="s">
        <v>75</v>
      </c>
      <c r="C124" s="153"/>
      <c r="D124" s="153"/>
      <c r="E124" s="22">
        <v>156.733</v>
      </c>
      <c r="F124" s="21">
        <v>2</v>
      </c>
      <c r="G124" s="264"/>
      <c r="H124" s="23"/>
      <c r="I124" s="37">
        <v>78.3665</v>
      </c>
      <c r="L124" s="23"/>
    </row>
    <row r="125" spans="1:12" s="27" customFormat="1" ht="19.5">
      <c r="A125" s="42">
        <v>6</v>
      </c>
      <c r="B125" s="198" t="s">
        <v>93</v>
      </c>
      <c r="C125" s="153"/>
      <c r="D125" s="153"/>
      <c r="E125" s="21">
        <v>132.532</v>
      </c>
      <c r="F125" s="21">
        <v>1</v>
      </c>
      <c r="G125" s="264"/>
      <c r="H125" s="23"/>
      <c r="I125" s="37">
        <v>80.546</v>
      </c>
      <c r="L125" s="23"/>
    </row>
    <row r="126" spans="1:17" s="27" customFormat="1" ht="19.5">
      <c r="A126" s="42">
        <v>7</v>
      </c>
      <c r="B126" s="198" t="s">
        <v>71</v>
      </c>
      <c r="C126" s="153"/>
      <c r="D126" s="153"/>
      <c r="E126" s="22">
        <v>118.722</v>
      </c>
      <c r="F126" s="21">
        <v>1</v>
      </c>
      <c r="G126" s="21"/>
      <c r="H126" s="23"/>
      <c r="I126" s="23">
        <v>132.532</v>
      </c>
      <c r="L126" s="23"/>
      <c r="M126" s="23"/>
      <c r="N126" s="18"/>
      <c r="O126" s="24"/>
      <c r="P126" s="24"/>
      <c r="Q126" s="18"/>
    </row>
    <row r="127" spans="1:18" ht="21">
      <c r="A127" s="42">
        <v>8</v>
      </c>
      <c r="B127" s="198" t="s">
        <v>76</v>
      </c>
      <c r="C127" s="153"/>
      <c r="D127" s="153"/>
      <c r="E127" s="22">
        <v>80.546</v>
      </c>
      <c r="F127" s="21">
        <v>1</v>
      </c>
      <c r="G127" s="264"/>
      <c r="I127" s="27">
        <v>114.251</v>
      </c>
      <c r="J127" s="23">
        <v>113.303</v>
      </c>
      <c r="K127" s="23">
        <v>14.17476</v>
      </c>
      <c r="L127" s="46"/>
      <c r="M127" s="27"/>
      <c r="R127" s="37"/>
    </row>
    <row r="128" spans="1:17" ht="17.25" customHeight="1" thickBot="1">
      <c r="A128" s="105"/>
      <c r="D128" s="33"/>
      <c r="I128" s="21"/>
      <c r="J128" s="22">
        <v>62.5</v>
      </c>
      <c r="K128" s="31"/>
      <c r="L128" s="46"/>
      <c r="N128" s="46"/>
      <c r="O128" s="23"/>
      <c r="P128" s="23"/>
      <c r="Q128" s="23"/>
    </row>
    <row r="129" spans="1:17" ht="17.25" customHeight="1">
      <c r="A129" s="79"/>
      <c r="B129" s="221" t="s">
        <v>40</v>
      </c>
      <c r="C129" s="222"/>
      <c r="D129" s="30"/>
      <c r="I129" s="21"/>
      <c r="J129" s="22">
        <v>98.93299999999999</v>
      </c>
      <c r="K129" s="31"/>
      <c r="L129" s="46"/>
      <c r="N129" s="46"/>
      <c r="Q129" s="23"/>
    </row>
    <row r="130" spans="1:17" ht="15" customHeight="1" thickBot="1">
      <c r="A130" s="81"/>
      <c r="B130" s="115" t="s">
        <v>97</v>
      </c>
      <c r="C130" s="223"/>
      <c r="D130" s="30"/>
      <c r="I130" s="40"/>
      <c r="J130" s="40"/>
      <c r="K130" s="31"/>
      <c r="N130" s="23"/>
      <c r="Q130" s="23"/>
    </row>
    <row r="131" spans="1:9" ht="18" customHeight="1" thickBot="1">
      <c r="A131" s="39"/>
      <c r="I131" s="19"/>
    </row>
    <row r="132" spans="1:18" ht="16.5">
      <c r="A132" s="118"/>
      <c r="B132" s="119"/>
      <c r="C132" s="119" t="s">
        <v>16</v>
      </c>
      <c r="D132" s="57" t="s">
        <v>13</v>
      </c>
      <c r="E132" s="120"/>
      <c r="F132" s="119"/>
      <c r="G132" s="119" t="s">
        <v>7</v>
      </c>
      <c r="H132" s="119" t="s">
        <v>7</v>
      </c>
      <c r="J132" s="23"/>
      <c r="L132" s="58"/>
      <c r="M132" s="57" t="s">
        <v>43</v>
      </c>
      <c r="O132" s="23"/>
      <c r="P132" s="23"/>
      <c r="R132" s="23"/>
    </row>
    <row r="133" spans="1:16" ht="16.5">
      <c r="A133" s="122" t="s">
        <v>10</v>
      </c>
      <c r="B133" s="50" t="s">
        <v>17</v>
      </c>
      <c r="C133" s="50" t="s">
        <v>15</v>
      </c>
      <c r="D133" s="50" t="s">
        <v>14</v>
      </c>
      <c r="E133" s="50" t="s">
        <v>2</v>
      </c>
      <c r="F133" s="50" t="s">
        <v>45</v>
      </c>
      <c r="G133" s="50" t="s">
        <v>12</v>
      </c>
      <c r="H133" s="50" t="s">
        <v>3</v>
      </c>
      <c r="J133" s="23"/>
      <c r="K133" s="18"/>
      <c r="L133" s="50"/>
      <c r="M133" s="123" t="s">
        <v>44</v>
      </c>
      <c r="O133" s="23"/>
      <c r="P133" s="23"/>
    </row>
    <row r="134" spans="1:18" ht="16.5">
      <c r="A134" s="124">
        <v>44665</v>
      </c>
      <c r="B134" s="125" t="s">
        <v>54</v>
      </c>
      <c r="C134" s="21" t="s">
        <v>98</v>
      </c>
      <c r="D134" s="21" t="s">
        <v>13</v>
      </c>
      <c r="E134" s="128" t="s">
        <v>82</v>
      </c>
      <c r="F134" s="22">
        <v>6.172</v>
      </c>
      <c r="G134" s="22">
        <v>5.443</v>
      </c>
      <c r="H134" s="256">
        <v>1.1339334925592504</v>
      </c>
      <c r="I134" s="20"/>
      <c r="J134" s="20"/>
      <c r="K134" s="152"/>
      <c r="L134" s="247"/>
      <c r="M134" s="127"/>
      <c r="N134" s="23"/>
      <c r="O134" s="23"/>
      <c r="P134" s="23"/>
      <c r="R134" s="23"/>
    </row>
    <row r="135" spans="1:18" ht="16.5">
      <c r="A135" s="124"/>
      <c r="B135" s="125"/>
      <c r="C135" s="21"/>
      <c r="D135" s="21"/>
      <c r="E135" s="128"/>
      <c r="F135" s="22"/>
      <c r="G135" s="22"/>
      <c r="H135" s="256"/>
      <c r="I135" s="20"/>
      <c r="J135" s="20"/>
      <c r="K135" s="152"/>
      <c r="L135" s="247"/>
      <c r="M135" s="127"/>
      <c r="N135" s="23"/>
      <c r="O135" s="23"/>
      <c r="P135" s="23"/>
      <c r="R135" s="23"/>
    </row>
    <row r="136" spans="1:18" ht="16.5">
      <c r="A136" s="124"/>
      <c r="B136" s="125"/>
      <c r="C136" s="21"/>
      <c r="D136" s="21"/>
      <c r="E136" s="128"/>
      <c r="F136" s="22"/>
      <c r="G136" s="22"/>
      <c r="H136" s="256"/>
      <c r="I136" s="20"/>
      <c r="J136" s="20"/>
      <c r="K136" s="152"/>
      <c r="L136" s="247"/>
      <c r="M136" s="127"/>
      <c r="N136" s="23"/>
      <c r="O136" s="23"/>
      <c r="P136" s="23"/>
      <c r="R136" s="23"/>
    </row>
    <row r="137" spans="14:20" ht="16.5">
      <c r="N137" s="23"/>
      <c r="O137" s="23"/>
      <c r="P137" s="23"/>
      <c r="T137" s="106"/>
    </row>
    <row r="138" spans="14:20" ht="17.25" thickBot="1">
      <c r="N138" s="23"/>
      <c r="O138" s="23"/>
      <c r="P138" s="23"/>
      <c r="T138" s="106"/>
    </row>
    <row r="139" spans="1:19" ht="16.5">
      <c r="A139" s="132"/>
      <c r="B139" s="199" t="s">
        <v>41</v>
      </c>
      <c r="C139" s="119"/>
      <c r="D139" s="119"/>
      <c r="E139" s="57"/>
      <c r="F139" s="119"/>
      <c r="G139" s="200"/>
      <c r="H139" s="137"/>
      <c r="N139" s="23"/>
      <c r="O139" s="23"/>
      <c r="P139" s="23"/>
      <c r="S139" s="106"/>
    </row>
    <row r="140" spans="1:18" ht="17.25" thickBot="1">
      <c r="A140" s="138"/>
      <c r="B140" s="140" t="s">
        <v>17</v>
      </c>
      <c r="C140" s="139"/>
      <c r="D140" s="139"/>
      <c r="E140" s="159" t="s">
        <v>3</v>
      </c>
      <c r="F140" s="140" t="s">
        <v>20</v>
      </c>
      <c r="G140" s="201"/>
      <c r="H140" s="141"/>
      <c r="I140" s="37">
        <v>64410.1208</v>
      </c>
      <c r="J140" s="37">
        <v>0</v>
      </c>
      <c r="K140" s="37">
        <v>0</v>
      </c>
      <c r="N140" s="23"/>
      <c r="O140" s="23"/>
      <c r="P140" s="23"/>
      <c r="R140" s="23"/>
    </row>
    <row r="141" spans="1:18" ht="16.5">
      <c r="A141" s="142">
        <v>1</v>
      </c>
      <c r="B141" s="143" t="s">
        <v>54</v>
      </c>
      <c r="C141" s="143"/>
      <c r="D141" s="143"/>
      <c r="E141" s="51">
        <v>379.56600000000003</v>
      </c>
      <c r="F141" s="143"/>
      <c r="G141" s="175">
        <v>4</v>
      </c>
      <c r="H141" s="143"/>
      <c r="J141" s="23"/>
      <c r="K141" s="77"/>
      <c r="N141" s="23"/>
      <c r="O141" s="23"/>
      <c r="P141" s="23"/>
      <c r="R141" s="23"/>
    </row>
    <row r="142" spans="1:18" ht="16.5">
      <c r="A142" s="40">
        <v>2</v>
      </c>
      <c r="B142" s="21"/>
      <c r="C142" s="21"/>
      <c r="D142" s="21"/>
      <c r="E142" s="22"/>
      <c r="F142" s="21"/>
      <c r="G142" s="153"/>
      <c r="H142" s="21"/>
      <c r="J142" s="23"/>
      <c r="K142" s="78"/>
      <c r="N142" s="23"/>
      <c r="O142" s="23"/>
      <c r="P142" s="23"/>
      <c r="Q142" s="32"/>
      <c r="R142" s="23"/>
    </row>
    <row r="143" spans="1:18" ht="16.5">
      <c r="A143" s="21">
        <v>3</v>
      </c>
      <c r="B143" s="40"/>
      <c r="C143" s="40"/>
      <c r="D143" s="40"/>
      <c r="E143" s="40"/>
      <c r="F143" s="21"/>
      <c r="G143" s="40"/>
      <c r="H143" s="20"/>
      <c r="I143" s="31"/>
      <c r="J143" s="35"/>
      <c r="K143" s="108">
        <v>1</v>
      </c>
      <c r="N143" s="23"/>
      <c r="O143" s="23"/>
      <c r="P143" s="23"/>
      <c r="Q143" s="37"/>
      <c r="R143" s="23"/>
    </row>
    <row r="144" spans="4:18" ht="17.25" thickBot="1">
      <c r="D144" s="19"/>
      <c r="I144" s="31"/>
      <c r="J144" s="35"/>
      <c r="K144" s="108">
        <v>2</v>
      </c>
      <c r="N144" s="23"/>
      <c r="O144" s="23"/>
      <c r="P144" s="23"/>
      <c r="Q144" s="23"/>
      <c r="R144" s="23"/>
    </row>
    <row r="145" spans="1:18" ht="16.5">
      <c r="A145" s="136"/>
      <c r="B145" s="133" t="s">
        <v>24</v>
      </c>
      <c r="C145" s="69"/>
      <c r="I145" s="31"/>
      <c r="J145" s="35"/>
      <c r="K145" s="108">
        <v>3</v>
      </c>
      <c r="N145" s="23"/>
      <c r="O145" s="23"/>
      <c r="P145" s="23"/>
      <c r="Q145" s="31"/>
      <c r="R145" s="23"/>
    </row>
    <row r="146" spans="1:18" ht="17.25" thickBot="1">
      <c r="A146" s="21">
        <v>1</v>
      </c>
      <c r="B146" s="21" t="s">
        <v>69</v>
      </c>
      <c r="C146" s="21">
        <v>7</v>
      </c>
      <c r="H146" s="31"/>
      <c r="I146" s="31"/>
      <c r="J146" s="35"/>
      <c r="K146" s="108"/>
      <c r="N146" s="23"/>
      <c r="O146" s="23"/>
      <c r="P146" s="23"/>
      <c r="R146" s="23"/>
    </row>
    <row r="147" spans="1:18" ht="16.5">
      <c r="A147" s="21">
        <v>2</v>
      </c>
      <c r="B147" s="21" t="s">
        <v>66</v>
      </c>
      <c r="C147" s="21">
        <v>3</v>
      </c>
      <c r="H147" s="31"/>
      <c r="I147" s="31"/>
      <c r="J147" s="35"/>
      <c r="K147" s="108"/>
      <c r="M147" s="180"/>
      <c r="N147" s="165" t="s">
        <v>25</v>
      </c>
      <c r="O147" s="58"/>
      <c r="P147" s="68"/>
      <c r="Q147" s="32"/>
      <c r="R147" s="23"/>
    </row>
    <row r="148" spans="1:18" ht="16.5">
      <c r="A148" s="21">
        <v>3</v>
      </c>
      <c r="B148" s="21" t="s">
        <v>73</v>
      </c>
      <c r="C148" s="21">
        <v>3</v>
      </c>
      <c r="H148" s="31"/>
      <c r="I148" s="31"/>
      <c r="J148" s="35"/>
      <c r="K148" s="108"/>
      <c r="M148" s="21">
        <v>1</v>
      </c>
      <c r="N148" s="20" t="s">
        <v>69</v>
      </c>
      <c r="O148" s="20"/>
      <c r="P148" s="21">
        <v>3</v>
      </c>
      <c r="Q148" s="32"/>
      <c r="R148" s="23"/>
    </row>
    <row r="149" spans="1:18" ht="16.5">
      <c r="A149" s="21">
        <v>4</v>
      </c>
      <c r="B149" s="21" t="s">
        <v>75</v>
      </c>
      <c r="C149" s="21">
        <v>2</v>
      </c>
      <c r="I149" s="31"/>
      <c r="J149" s="35"/>
      <c r="K149" s="108">
        <v>4</v>
      </c>
      <c r="M149" s="21">
        <v>2</v>
      </c>
      <c r="N149" s="150" t="s">
        <v>66</v>
      </c>
      <c r="O149" s="20"/>
      <c r="P149" s="21">
        <v>2</v>
      </c>
      <c r="Q149" s="32"/>
      <c r="R149" s="23"/>
    </row>
    <row r="150" spans="1:18" ht="16.5">
      <c r="A150" s="21">
        <v>5</v>
      </c>
      <c r="B150" s="21" t="s">
        <v>95</v>
      </c>
      <c r="C150" s="21">
        <v>2</v>
      </c>
      <c r="I150" s="31"/>
      <c r="J150" s="35"/>
      <c r="K150" s="108"/>
      <c r="M150" s="21">
        <v>3</v>
      </c>
      <c r="N150" s="150" t="s">
        <v>95</v>
      </c>
      <c r="O150" s="20"/>
      <c r="P150" s="21">
        <v>2</v>
      </c>
      <c r="Q150" s="32"/>
      <c r="R150" s="23"/>
    </row>
    <row r="151" spans="1:18" ht="16.5">
      <c r="A151" s="21">
        <v>6</v>
      </c>
      <c r="B151" s="21" t="s">
        <v>71</v>
      </c>
      <c r="C151" s="21">
        <v>1</v>
      </c>
      <c r="I151" s="31"/>
      <c r="J151" s="35"/>
      <c r="K151" s="108"/>
      <c r="M151" s="21">
        <v>4</v>
      </c>
      <c r="N151" s="150" t="s">
        <v>93</v>
      </c>
      <c r="O151" s="20"/>
      <c r="P151" s="21">
        <v>1</v>
      </c>
      <c r="Q151" s="32"/>
      <c r="R151" s="23"/>
    </row>
    <row r="152" spans="1:18" ht="16.5">
      <c r="A152" s="21">
        <v>7</v>
      </c>
      <c r="B152" s="21" t="s">
        <v>76</v>
      </c>
      <c r="C152" s="21">
        <v>1</v>
      </c>
      <c r="J152" s="23"/>
      <c r="K152" s="108">
        <v>5</v>
      </c>
      <c r="M152" s="21">
        <v>5</v>
      </c>
      <c r="N152" s="150" t="s">
        <v>71</v>
      </c>
      <c r="O152" s="20"/>
      <c r="P152" s="21">
        <v>1</v>
      </c>
      <c r="Q152" s="32"/>
      <c r="R152" s="23"/>
    </row>
    <row r="153" spans="1:18" ht="16.5">
      <c r="A153" s="21">
        <v>8</v>
      </c>
      <c r="B153" s="21" t="s">
        <v>93</v>
      </c>
      <c r="C153" s="21">
        <v>1</v>
      </c>
      <c r="J153" s="23"/>
      <c r="K153" s="108"/>
      <c r="M153" s="21">
        <v>6</v>
      </c>
      <c r="N153" s="202" t="s">
        <v>73</v>
      </c>
      <c r="O153" s="149"/>
      <c r="P153" s="21">
        <v>1</v>
      </c>
      <c r="Q153" s="32"/>
      <c r="R153" s="23"/>
    </row>
    <row r="154" spans="1:18" ht="16.5">
      <c r="A154"/>
      <c r="B154"/>
      <c r="C154"/>
      <c r="J154" s="23"/>
      <c r="N154" s="203" t="s">
        <v>34</v>
      </c>
      <c r="O154" s="50"/>
      <c r="P154" s="185"/>
      <c r="R154" s="76"/>
    </row>
    <row r="155" spans="1:18" ht="17.25" thickBot="1">
      <c r="A155"/>
      <c r="B155"/>
      <c r="C155"/>
      <c r="J155" s="23"/>
      <c r="N155" s="204" t="s">
        <v>35</v>
      </c>
      <c r="O155" s="158"/>
      <c r="P155" s="141">
        <f>SUM(P148:P153)</f>
        <v>10</v>
      </c>
      <c r="R155" s="76"/>
    </row>
    <row r="156" spans="1:10" ht="16.5">
      <c r="A156"/>
      <c r="B156"/>
      <c r="C156"/>
      <c r="H156" s="31"/>
      <c r="J156" s="23"/>
    </row>
    <row r="157" spans="1:17" ht="16.5">
      <c r="A157" s="19"/>
      <c r="H157" s="31"/>
      <c r="J157" s="23"/>
      <c r="Q157" s="31"/>
    </row>
    <row r="158" spans="6:17" ht="17.25" thickBot="1">
      <c r="F158" s="37"/>
      <c r="G158" s="37"/>
      <c r="H158" s="31"/>
      <c r="J158" s="23"/>
      <c r="O158" s="31"/>
      <c r="P158" s="31"/>
      <c r="Q158" s="31"/>
    </row>
    <row r="159" spans="1:17" ht="16.5">
      <c r="A159" s="136"/>
      <c r="B159" s="133" t="s">
        <v>18</v>
      </c>
      <c r="C159" s="133"/>
      <c r="D159" s="133"/>
      <c r="E159" s="133"/>
      <c r="F159" s="133"/>
      <c r="G159" s="69"/>
      <c r="J159" s="23"/>
      <c r="L159" s="180" t="s">
        <v>26</v>
      </c>
      <c r="M159" s="133"/>
      <c r="N159" s="133"/>
      <c r="O159" s="133"/>
      <c r="P159" s="133"/>
      <c r="Q159" s="69"/>
    </row>
    <row r="160" spans="1:17" ht="16.5">
      <c r="A160" s="166"/>
      <c r="B160" s="167" t="s">
        <v>17</v>
      </c>
      <c r="C160" s="167" t="s">
        <v>31</v>
      </c>
      <c r="D160" s="167"/>
      <c r="E160" s="167" t="s">
        <v>4</v>
      </c>
      <c r="F160" s="107" t="s">
        <v>3</v>
      </c>
      <c r="G160" s="208" t="s">
        <v>36</v>
      </c>
      <c r="J160" s="23"/>
      <c r="L160" s="205" t="s">
        <v>2</v>
      </c>
      <c r="M160" s="167" t="s">
        <v>17</v>
      </c>
      <c r="N160" s="167"/>
      <c r="O160" s="167" t="s">
        <v>4</v>
      </c>
      <c r="P160" s="206" t="s">
        <v>36</v>
      </c>
      <c r="Q160" s="195" t="s">
        <v>3</v>
      </c>
    </row>
    <row r="161" spans="1:17" ht="15">
      <c r="A161" s="144">
        <v>1</v>
      </c>
      <c r="B161" s="145" t="s">
        <v>95</v>
      </c>
      <c r="C161" s="145" t="s">
        <v>82</v>
      </c>
      <c r="D161" s="145"/>
      <c r="E161" s="148">
        <v>6.232</v>
      </c>
      <c r="F161" s="270">
        <v>114.496</v>
      </c>
      <c r="G161" s="207" t="s">
        <v>53</v>
      </c>
      <c r="J161" s="23"/>
      <c r="L161" s="20" t="s">
        <v>82</v>
      </c>
      <c r="M161" s="20" t="s">
        <v>95</v>
      </c>
      <c r="N161" s="20"/>
      <c r="O161" s="21">
        <v>6.232</v>
      </c>
      <c r="P161" s="104" t="s">
        <v>53</v>
      </c>
      <c r="Q161" s="22">
        <v>114.496</v>
      </c>
    </row>
    <row r="162" spans="1:18" s="37" customFormat="1" ht="16.5">
      <c r="A162" s="144">
        <v>2</v>
      </c>
      <c r="B162" s="145" t="s">
        <v>76</v>
      </c>
      <c r="C162" s="145" t="s">
        <v>59</v>
      </c>
      <c r="D162" s="145"/>
      <c r="E162" s="148">
        <v>2.923</v>
      </c>
      <c r="F162" s="270">
        <v>80.546</v>
      </c>
      <c r="G162" s="207"/>
      <c r="H162" s="23"/>
      <c r="I162" s="36"/>
      <c r="J162" s="18"/>
      <c r="K162" s="36"/>
      <c r="L162" s="20" t="s">
        <v>82</v>
      </c>
      <c r="M162" s="126" t="s">
        <v>69</v>
      </c>
      <c r="N162" s="22"/>
      <c r="O162" s="22">
        <v>5.726</v>
      </c>
      <c r="P162" s="104"/>
      <c r="Q162" s="22">
        <v>105.199</v>
      </c>
      <c r="R162" s="24"/>
    </row>
    <row r="163" spans="1:18" s="37" customFormat="1" ht="16.5">
      <c r="A163" s="144"/>
      <c r="B163" s="145" t="s">
        <v>93</v>
      </c>
      <c r="C163" s="145" t="s">
        <v>94</v>
      </c>
      <c r="D163" s="145"/>
      <c r="E163" s="148">
        <v>0.827</v>
      </c>
      <c r="F163" s="270">
        <v>132.532</v>
      </c>
      <c r="G163" s="207" t="s">
        <v>53</v>
      </c>
      <c r="H163" s="23"/>
      <c r="I163" s="36"/>
      <c r="J163" s="18"/>
      <c r="K163" s="36"/>
      <c r="L163" s="20" t="s">
        <v>62</v>
      </c>
      <c r="M163" s="20" t="s">
        <v>71</v>
      </c>
      <c r="N163" s="20"/>
      <c r="O163" s="21">
        <v>0.539</v>
      </c>
      <c r="P163" s="104"/>
      <c r="Q163" s="22">
        <v>118.722</v>
      </c>
      <c r="R163" s="24"/>
    </row>
    <row r="164" spans="1:18" s="37" customFormat="1" ht="16.5">
      <c r="A164" s="144"/>
      <c r="B164" s="145" t="s">
        <v>95</v>
      </c>
      <c r="C164" s="145" t="s">
        <v>96</v>
      </c>
      <c r="D164" s="145"/>
      <c r="E164" s="148">
        <v>1.164</v>
      </c>
      <c r="F164" s="270">
        <v>114.006</v>
      </c>
      <c r="G164" s="207" t="s">
        <v>53</v>
      </c>
      <c r="H164" s="23"/>
      <c r="I164" s="36"/>
      <c r="J164" s="18"/>
      <c r="K164" s="36"/>
      <c r="L164" s="20" t="s">
        <v>62</v>
      </c>
      <c r="M164" s="126" t="s">
        <v>73</v>
      </c>
      <c r="N164" s="22"/>
      <c r="O164" s="22">
        <v>0.454</v>
      </c>
      <c r="P164" s="207"/>
      <c r="Q164" s="22">
        <v>100</v>
      </c>
      <c r="R164" s="24"/>
    </row>
    <row r="165" spans="1:18" s="37" customFormat="1" ht="16.5">
      <c r="A165" s="144">
        <v>3</v>
      </c>
      <c r="B165" s="145" t="s">
        <v>69</v>
      </c>
      <c r="C165" s="145" t="s">
        <v>74</v>
      </c>
      <c r="D165" s="145"/>
      <c r="E165" s="148">
        <v>5.241</v>
      </c>
      <c r="F165" s="270">
        <v>96.289</v>
      </c>
      <c r="G165" s="207"/>
      <c r="H165" s="23"/>
      <c r="I165" s="31"/>
      <c r="J165" s="32"/>
      <c r="K165" s="31"/>
      <c r="L165" s="20" t="s">
        <v>96</v>
      </c>
      <c r="M165" s="126" t="s">
        <v>95</v>
      </c>
      <c r="N165" s="22"/>
      <c r="O165" s="22">
        <v>1.164</v>
      </c>
      <c r="P165" s="104" t="s">
        <v>53</v>
      </c>
      <c r="Q165" s="22">
        <v>114.006</v>
      </c>
      <c r="R165" s="24"/>
    </row>
    <row r="166" spans="1:18" s="37" customFormat="1" ht="16.5">
      <c r="A166" s="144">
        <v>4</v>
      </c>
      <c r="B166" s="145" t="s">
        <v>71</v>
      </c>
      <c r="C166" s="145" t="s">
        <v>62</v>
      </c>
      <c r="D166" s="145"/>
      <c r="E166" s="148">
        <v>0.539</v>
      </c>
      <c r="F166" s="270">
        <v>118.722</v>
      </c>
      <c r="G166" s="104"/>
      <c r="H166" s="23"/>
      <c r="I166" s="31"/>
      <c r="J166" s="32"/>
      <c r="K166" s="31"/>
      <c r="L166" s="20" t="s">
        <v>70</v>
      </c>
      <c r="M166" s="126" t="s">
        <v>69</v>
      </c>
      <c r="N166" s="22"/>
      <c r="O166" s="22">
        <v>5.669</v>
      </c>
      <c r="P166" s="207"/>
      <c r="Q166" s="22">
        <v>124.978</v>
      </c>
      <c r="R166" s="24"/>
    </row>
    <row r="167" spans="1:18" s="37" customFormat="1" ht="16.5">
      <c r="A167" s="144">
        <v>5</v>
      </c>
      <c r="B167" s="145" t="s">
        <v>69</v>
      </c>
      <c r="C167" s="145" t="s">
        <v>67</v>
      </c>
      <c r="D167" s="145"/>
      <c r="E167" s="148">
        <v>4.394</v>
      </c>
      <c r="F167" s="270">
        <v>69.197</v>
      </c>
      <c r="G167" s="207"/>
      <c r="H167" s="23"/>
      <c r="I167" s="31"/>
      <c r="J167" s="32"/>
      <c r="K167" s="31"/>
      <c r="L167" s="20" t="s">
        <v>79</v>
      </c>
      <c r="M167" s="126" t="s">
        <v>69</v>
      </c>
      <c r="N167" s="22"/>
      <c r="O167" s="22">
        <v>13.721</v>
      </c>
      <c r="P167" s="104"/>
      <c r="Q167" s="22">
        <v>121.007</v>
      </c>
      <c r="R167" s="24"/>
    </row>
    <row r="168" spans="1:18" s="37" customFormat="1" ht="16.5">
      <c r="A168" s="144">
        <v>6</v>
      </c>
      <c r="B168" s="145" t="s">
        <v>69</v>
      </c>
      <c r="C168" s="145" t="s">
        <v>70</v>
      </c>
      <c r="D168" s="145"/>
      <c r="E168" s="148">
        <v>5.669</v>
      </c>
      <c r="F168" s="270">
        <v>124.978</v>
      </c>
      <c r="G168" s="104"/>
      <c r="H168" s="23"/>
      <c r="I168" s="31"/>
      <c r="J168" s="32"/>
      <c r="K168" s="31"/>
      <c r="L168" s="20" t="s">
        <v>94</v>
      </c>
      <c r="M168" s="20" t="s">
        <v>93</v>
      </c>
      <c r="N168" s="20"/>
      <c r="O168" s="21">
        <v>0.827</v>
      </c>
      <c r="P168" s="104" t="s">
        <v>53</v>
      </c>
      <c r="Q168" s="22">
        <v>132.532</v>
      </c>
      <c r="R168" s="24"/>
    </row>
    <row r="169" spans="1:18" s="37" customFormat="1" ht="16.5">
      <c r="A169" s="144">
        <v>7</v>
      </c>
      <c r="B169" s="145" t="s">
        <v>69</v>
      </c>
      <c r="C169" s="145" t="s">
        <v>79</v>
      </c>
      <c r="D169" s="145"/>
      <c r="E169" s="148">
        <v>13.721</v>
      </c>
      <c r="F169" s="270">
        <v>121.007</v>
      </c>
      <c r="G169" s="207"/>
      <c r="H169" s="23"/>
      <c r="I169" s="31"/>
      <c r="J169" s="32"/>
      <c r="K169" s="31"/>
      <c r="L169" s="20" t="s">
        <v>72</v>
      </c>
      <c r="M169" s="126" t="s">
        <v>66</v>
      </c>
      <c r="N169" s="22"/>
      <c r="O169" s="22">
        <v>2.26</v>
      </c>
      <c r="P169" s="104"/>
      <c r="Q169" s="22">
        <v>115.52</v>
      </c>
      <c r="R169" s="18"/>
    </row>
    <row r="170" spans="1:18" s="37" customFormat="1" ht="16.5">
      <c r="A170" s="144">
        <v>8</v>
      </c>
      <c r="B170" s="145" t="s">
        <v>66</v>
      </c>
      <c r="C170" s="145" t="s">
        <v>72</v>
      </c>
      <c r="D170" s="145"/>
      <c r="E170" s="148">
        <v>2.62</v>
      </c>
      <c r="F170" s="270">
        <v>115.52</v>
      </c>
      <c r="G170" s="259"/>
      <c r="H170" s="31"/>
      <c r="I170" s="31"/>
      <c r="J170" s="32"/>
      <c r="K170" s="31"/>
      <c r="L170" s="20" t="s">
        <v>68</v>
      </c>
      <c r="M170" s="126" t="s">
        <v>66</v>
      </c>
      <c r="N170" s="22"/>
      <c r="O170" s="22">
        <v>0.745</v>
      </c>
      <c r="P170" s="207"/>
      <c r="Q170" s="22">
        <v>131.393</v>
      </c>
      <c r="R170" s="31"/>
    </row>
    <row r="171" spans="1:18" s="37" customFormat="1" ht="16.5">
      <c r="A171" s="144">
        <v>9</v>
      </c>
      <c r="B171" s="145" t="s">
        <v>66</v>
      </c>
      <c r="C171" s="145" t="s">
        <v>68</v>
      </c>
      <c r="D171" s="145"/>
      <c r="E171" s="148">
        <v>0.745</v>
      </c>
      <c r="F171" s="270">
        <v>131.393</v>
      </c>
      <c r="G171" s="104"/>
      <c r="H171" s="31"/>
      <c r="I171" s="31"/>
      <c r="J171" s="32"/>
      <c r="K171" s="31"/>
      <c r="L171" s="20"/>
      <c r="M171" s="20"/>
      <c r="N171" s="20"/>
      <c r="O171" s="21"/>
      <c r="P171" s="104"/>
      <c r="Q171" s="22"/>
      <c r="R171" s="31"/>
    </row>
    <row r="172" spans="1:17" ht="16.5">
      <c r="A172" s="227"/>
      <c r="B172" s="262"/>
      <c r="C172" s="262"/>
      <c r="D172" s="262"/>
      <c r="E172" s="263"/>
      <c r="F172" s="227"/>
      <c r="G172" s="261"/>
      <c r="L172" s="190" t="s">
        <v>42</v>
      </c>
      <c r="M172" s="191">
        <f>COUNTA(L161:L171)</f>
        <v>10</v>
      </c>
      <c r="N172" s="192" t="s">
        <v>33</v>
      </c>
      <c r="O172" s="209"/>
      <c r="P172" s="209"/>
      <c r="Q172" s="210"/>
    </row>
    <row r="173" spans="1:14" ht="17.25" thickBot="1">
      <c r="A173" s="44"/>
      <c r="D173" s="36"/>
      <c r="N173" s="23"/>
    </row>
    <row r="174" spans="1:17" ht="19.5">
      <c r="A174" s="79"/>
      <c r="B174" s="65" t="s">
        <v>48</v>
      </c>
      <c r="C174" s="80"/>
      <c r="D174" s="27"/>
      <c r="N174" s="23"/>
      <c r="O174" s="23"/>
      <c r="P174" s="23"/>
      <c r="Q174"/>
    </row>
    <row r="175" spans="1:17" ht="20.25" thickBot="1">
      <c r="A175" s="81"/>
      <c r="B175" s="67" t="s">
        <v>90</v>
      </c>
      <c r="C175" s="82"/>
      <c r="D175" s="27"/>
      <c r="O175"/>
      <c r="P175"/>
      <c r="Q175"/>
    </row>
    <row r="176" spans="1:16" ht="16.5">
      <c r="A176" s="39"/>
      <c r="N176" s="23"/>
      <c r="O176"/>
      <c r="P176"/>
    </row>
    <row r="177" spans="1:14" ht="16.5">
      <c r="A177" s="39"/>
      <c r="M177"/>
      <c r="N177"/>
    </row>
    <row r="178" spans="1:17" ht="17.25" thickBot="1">
      <c r="A178" s="39"/>
      <c r="N178"/>
      <c r="Q178"/>
    </row>
    <row r="179" spans="1:17" ht="16.5">
      <c r="A179" s="118"/>
      <c r="B179" s="119"/>
      <c r="C179" s="119" t="s">
        <v>16</v>
      </c>
      <c r="D179" s="57" t="s">
        <v>13</v>
      </c>
      <c r="E179" s="120"/>
      <c r="F179" s="58"/>
      <c r="G179" s="57" t="s">
        <v>7</v>
      </c>
      <c r="H179" s="57" t="s">
        <v>7</v>
      </c>
      <c r="L179" s="57"/>
      <c r="M179" s="250" t="s">
        <v>43</v>
      </c>
      <c r="O179"/>
      <c r="P179"/>
      <c r="Q179"/>
    </row>
    <row r="180" spans="1:17" ht="16.5">
      <c r="A180" s="122" t="s">
        <v>10</v>
      </c>
      <c r="B180" s="50" t="s">
        <v>17</v>
      </c>
      <c r="C180" s="50" t="s">
        <v>15</v>
      </c>
      <c r="D180" s="50" t="s">
        <v>14</v>
      </c>
      <c r="E180" s="50" t="s">
        <v>2</v>
      </c>
      <c r="F180" s="50" t="s">
        <v>45</v>
      </c>
      <c r="G180" s="123" t="s">
        <v>12</v>
      </c>
      <c r="H180" s="123" t="s">
        <v>3</v>
      </c>
      <c r="L180" s="123"/>
      <c r="M180" s="254" t="s">
        <v>44</v>
      </c>
      <c r="O180"/>
      <c r="P180"/>
      <c r="Q180"/>
    </row>
    <row r="181" spans="1:17" ht="16.5">
      <c r="A181" s="124">
        <v>44665</v>
      </c>
      <c r="B181" s="125" t="s">
        <v>77</v>
      </c>
      <c r="C181" s="21" t="s">
        <v>15</v>
      </c>
      <c r="D181" s="21" t="s">
        <v>13</v>
      </c>
      <c r="E181" s="128" t="s">
        <v>99</v>
      </c>
      <c r="F181" s="22">
        <v>3.746</v>
      </c>
      <c r="G181" s="22">
        <v>6.804</v>
      </c>
      <c r="H181" s="256">
        <v>0.5505584950029394</v>
      </c>
      <c r="L181" s="257"/>
      <c r="M181" s="127"/>
      <c r="N181"/>
      <c r="O181"/>
      <c r="P181"/>
      <c r="Q181"/>
    </row>
    <row r="182" spans="1:18" ht="16.5">
      <c r="A182" s="124"/>
      <c r="B182" s="125"/>
      <c r="C182" s="21"/>
      <c r="D182" s="21"/>
      <c r="E182" s="128"/>
      <c r="F182" s="22"/>
      <c r="G182" s="22"/>
      <c r="H182" s="256"/>
      <c r="I182" s="37"/>
      <c r="J182" s="37"/>
      <c r="K182" s="37"/>
      <c r="L182" s="257"/>
      <c r="M182" s="127"/>
      <c r="N182"/>
      <c r="O182"/>
      <c r="P182"/>
      <c r="Q182"/>
      <c r="R182"/>
    </row>
    <row r="183" spans="1:18" ht="16.5">
      <c r="A183" s="124"/>
      <c r="B183" s="125"/>
      <c r="C183" s="21"/>
      <c r="D183" s="21"/>
      <c r="E183" s="128"/>
      <c r="F183" s="22"/>
      <c r="G183" s="22"/>
      <c r="H183" s="256"/>
      <c r="I183" s="37"/>
      <c r="J183" s="37"/>
      <c r="K183" s="37"/>
      <c r="L183" s="257"/>
      <c r="M183" s="127"/>
      <c r="N183"/>
      <c r="O183"/>
      <c r="P183"/>
      <c r="Q183"/>
      <c r="R183"/>
    </row>
    <row r="184" spans="5:18" ht="15.75" customHeight="1">
      <c r="E184" s="272"/>
      <c r="N184"/>
      <c r="O184"/>
      <c r="P184"/>
      <c r="Q184"/>
      <c r="R184"/>
    </row>
    <row r="185" spans="14:18" ht="15.75" customHeight="1">
      <c r="N185"/>
      <c r="O185"/>
      <c r="P185"/>
      <c r="Q185"/>
      <c r="R185"/>
    </row>
    <row r="186" spans="14:18" ht="15.75" customHeight="1" thickBot="1">
      <c r="N186"/>
      <c r="O186"/>
      <c r="P186"/>
      <c r="Q186"/>
      <c r="R186"/>
    </row>
    <row r="187" spans="1:18" ht="15.75" customHeight="1">
      <c r="A187" s="132"/>
      <c r="B187" s="134" t="s">
        <v>32</v>
      </c>
      <c r="C187" s="134"/>
      <c r="D187" s="134"/>
      <c r="E187" s="134"/>
      <c r="F187" s="134"/>
      <c r="G187" s="134"/>
      <c r="H187" s="135"/>
      <c r="I187" s="20"/>
      <c r="J187" s="22"/>
      <c r="K187" s="20"/>
      <c r="N187"/>
      <c r="O187"/>
      <c r="P187"/>
      <c r="Q187"/>
      <c r="R187"/>
    </row>
    <row r="188" spans="1:18" ht="15.75" customHeight="1">
      <c r="A188" s="182"/>
      <c r="B188" s="187" t="s">
        <v>17</v>
      </c>
      <c r="C188" s="187"/>
      <c r="D188" s="187"/>
      <c r="E188" s="50" t="s">
        <v>3</v>
      </c>
      <c r="F188" s="187" t="s">
        <v>20</v>
      </c>
      <c r="G188" s="187"/>
      <c r="H188" s="197"/>
      <c r="I188" s="20"/>
      <c r="J188" s="22"/>
      <c r="K188" s="20"/>
      <c r="N188"/>
      <c r="O188"/>
      <c r="P188"/>
      <c r="Q188"/>
      <c r="R188"/>
    </row>
    <row r="189" spans="1:18" ht="15.75" customHeight="1">
      <c r="A189" s="40">
        <v>1</v>
      </c>
      <c r="B189" s="20" t="s">
        <v>77</v>
      </c>
      <c r="C189" s="20"/>
      <c r="D189" s="20"/>
      <c r="E189" s="151">
        <v>383.077</v>
      </c>
      <c r="F189" s="21">
        <v>4</v>
      </c>
      <c r="G189" s="21"/>
      <c r="H189" s="22"/>
      <c r="I189" s="20"/>
      <c r="J189" s="22"/>
      <c r="K189" s="20"/>
      <c r="N189"/>
      <c r="O189"/>
      <c r="P189"/>
      <c r="Q189"/>
      <c r="R189"/>
    </row>
    <row r="190" spans="5:18" ht="16.5">
      <c r="E190" s="258"/>
      <c r="F190" s="19"/>
      <c r="G190" s="19"/>
      <c r="N190"/>
      <c r="R190" s="31"/>
    </row>
    <row r="191" spans="5:18" ht="16.5">
      <c r="E191" s="258"/>
      <c r="F191" s="19"/>
      <c r="G191" s="19"/>
      <c r="H191" s="24"/>
      <c r="N191"/>
      <c r="R191" s="31"/>
    </row>
    <row r="192" spans="5:18" ht="16.5">
      <c r="E192" s="258"/>
      <c r="F192" s="19"/>
      <c r="G192" s="19"/>
      <c r="H192" s="24"/>
      <c r="R192" s="31"/>
    </row>
    <row r="193" spans="1:17" s="31" customFormat="1" ht="16.5">
      <c r="A193" s="41"/>
      <c r="B193" s="23"/>
      <c r="C193" s="23"/>
      <c r="D193" s="23"/>
      <c r="E193" s="258"/>
      <c r="F193" s="19"/>
      <c r="G193" s="19"/>
      <c r="H193" s="24"/>
      <c r="L193" s="23"/>
      <c r="M193" s="23"/>
      <c r="N193" s="18"/>
      <c r="O193" s="24"/>
      <c r="P193" s="24"/>
      <c r="Q193" s="18"/>
    </row>
    <row r="194" spans="1:18" s="31" customFormat="1" ht="16.5">
      <c r="A194" s="41"/>
      <c r="B194" s="23"/>
      <c r="C194" s="23"/>
      <c r="D194" s="23"/>
      <c r="E194" s="258"/>
      <c r="F194" s="19"/>
      <c r="G194" s="19"/>
      <c r="H194" s="24"/>
      <c r="L194" s="23"/>
      <c r="M194" s="23"/>
      <c r="N194" s="18"/>
      <c r="O194" s="24"/>
      <c r="P194" s="24"/>
      <c r="Q194" s="18"/>
      <c r="R194" s="24"/>
    </row>
    <row r="195" spans="1:19" s="31" customFormat="1" ht="16.5">
      <c r="A195" s="41"/>
      <c r="B195" s="23"/>
      <c r="C195" s="23"/>
      <c r="D195" s="23"/>
      <c r="E195" s="23"/>
      <c r="F195" s="23"/>
      <c r="G195" s="23"/>
      <c r="H195" s="24"/>
      <c r="L195" s="23"/>
      <c r="M195" s="23"/>
      <c r="N195" s="18"/>
      <c r="O195" s="24"/>
      <c r="P195" s="24"/>
      <c r="Q195" s="18"/>
      <c r="R195" s="24"/>
      <c r="S195" s="23"/>
    </row>
    <row r="196" spans="1:19" s="31" customFormat="1" ht="16.5">
      <c r="A196" s="41"/>
      <c r="B196" s="23"/>
      <c r="C196" s="23"/>
      <c r="D196" s="23"/>
      <c r="E196" s="23"/>
      <c r="F196" s="23"/>
      <c r="G196" s="23"/>
      <c r="L196" s="23"/>
      <c r="M196" s="23"/>
      <c r="N196" s="18"/>
      <c r="O196" s="24"/>
      <c r="P196" s="24"/>
      <c r="Q196" s="18"/>
      <c r="R196" s="24"/>
      <c r="S196" s="36"/>
    </row>
    <row r="197" spans="8:19" ht="19.5">
      <c r="H197" s="31"/>
      <c r="S197" s="27"/>
    </row>
    <row r="198" ht="19.5">
      <c r="S198" s="27"/>
    </row>
    <row r="199" ht="19.5">
      <c r="S199" s="27"/>
    </row>
    <row r="200" ht="19.5">
      <c r="S200" s="27"/>
    </row>
    <row r="201" spans="18:19" ht="19.5">
      <c r="R201" s="27"/>
      <c r="S201" s="27"/>
    </row>
    <row r="202" spans="14:19" ht="19.5">
      <c r="N202" s="31"/>
      <c r="R202" s="36"/>
      <c r="S202" s="27"/>
    </row>
    <row r="203" spans="14:19" ht="19.5">
      <c r="N203" s="31"/>
      <c r="R203" s="36"/>
      <c r="S203" s="27"/>
    </row>
    <row r="204" spans="1:18" s="27" customFormat="1" ht="19.5">
      <c r="A204" s="41"/>
      <c r="B204" s="23"/>
      <c r="C204" s="23"/>
      <c r="D204" s="23"/>
      <c r="E204" s="23"/>
      <c r="F204" s="23"/>
      <c r="G204" s="23"/>
      <c r="H204" s="23"/>
      <c r="L204" s="23"/>
      <c r="M204" s="23"/>
      <c r="N204" s="31"/>
      <c r="O204" s="24"/>
      <c r="P204" s="24"/>
      <c r="Q204" s="18"/>
      <c r="R204" s="36"/>
    </row>
    <row r="205" spans="1:19" s="36" customFormat="1" ht="19.5">
      <c r="A205" s="41"/>
      <c r="B205" s="23"/>
      <c r="C205" s="23"/>
      <c r="D205" s="23"/>
      <c r="E205" s="23"/>
      <c r="F205" s="23"/>
      <c r="G205" s="23"/>
      <c r="H205" s="27"/>
      <c r="L205" s="23"/>
      <c r="M205" s="31"/>
      <c r="N205" s="31"/>
      <c r="O205" s="24"/>
      <c r="P205" s="24"/>
      <c r="Q205" s="18"/>
      <c r="R205" s="26"/>
      <c r="S205" s="116"/>
    </row>
    <row r="206" spans="1:19" s="36" customFormat="1" ht="19.5">
      <c r="A206" s="41"/>
      <c r="B206" s="23"/>
      <c r="C206" s="23"/>
      <c r="D206" s="23"/>
      <c r="E206" s="23"/>
      <c r="F206" s="23"/>
      <c r="G206" s="23"/>
      <c r="L206" s="23"/>
      <c r="M206" s="31"/>
      <c r="N206" s="18"/>
      <c r="O206" s="24"/>
      <c r="P206" s="24"/>
      <c r="Q206" s="18"/>
      <c r="R206" s="26"/>
      <c r="S206" s="116"/>
    </row>
    <row r="207" spans="1:19" s="36" customFormat="1" ht="19.5">
      <c r="A207" s="41"/>
      <c r="B207" s="23"/>
      <c r="C207" s="23"/>
      <c r="D207" s="23"/>
      <c r="E207" s="23"/>
      <c r="F207" s="23"/>
      <c r="G207" s="23"/>
      <c r="L207" s="23"/>
      <c r="M207" s="31"/>
      <c r="N207" s="18"/>
      <c r="O207" s="24"/>
      <c r="P207" s="24"/>
      <c r="Q207" s="18"/>
      <c r="R207" s="24"/>
      <c r="S207" s="116"/>
    </row>
    <row r="208" spans="1:19" s="26" customFormat="1" ht="19.5">
      <c r="A208" s="41"/>
      <c r="B208" s="23"/>
      <c r="C208" s="23"/>
      <c r="D208" s="23"/>
      <c r="E208" s="23"/>
      <c r="F208" s="23"/>
      <c r="G208" s="23"/>
      <c r="H208" s="36"/>
      <c r="L208" s="23"/>
      <c r="M208" s="31"/>
      <c r="N208" s="18"/>
      <c r="O208" s="24"/>
      <c r="P208" s="24"/>
      <c r="Q208" s="31"/>
      <c r="R208" s="24"/>
      <c r="S208" s="117"/>
    </row>
    <row r="209" spans="1:19" s="26" customFormat="1" ht="19.5">
      <c r="A209" s="41"/>
      <c r="B209" s="23"/>
      <c r="C209" s="23"/>
      <c r="D209" s="23"/>
      <c r="E209" s="23"/>
      <c r="F209" s="23"/>
      <c r="G209" s="23"/>
      <c r="L209" s="23"/>
      <c r="M209" s="23"/>
      <c r="N209" s="18"/>
      <c r="O209" s="31"/>
      <c r="P209" s="31"/>
      <c r="Q209" s="31"/>
      <c r="R209" s="24"/>
      <c r="S209" s="117"/>
    </row>
    <row r="210" spans="6:19" ht="19.5">
      <c r="F210" s="31"/>
      <c r="G210" s="31"/>
      <c r="H210" s="26"/>
      <c r="O210" s="31"/>
      <c r="P210" s="31"/>
      <c r="Q210" s="31"/>
      <c r="S210" s="28"/>
    </row>
    <row r="211" spans="5:19" ht="19.5">
      <c r="E211" s="31"/>
      <c r="F211" s="31"/>
      <c r="G211" s="31"/>
      <c r="O211" s="31"/>
      <c r="P211" s="31"/>
      <c r="Q211" s="31"/>
      <c r="S211" s="28"/>
    </row>
    <row r="212" spans="5:16" ht="16.5">
      <c r="E212" s="31"/>
      <c r="F212" s="31"/>
      <c r="G212" s="31"/>
      <c r="O212" s="31"/>
      <c r="P212" s="31"/>
    </row>
    <row r="213" spans="5:14" ht="19.5">
      <c r="E213" s="31"/>
      <c r="F213" s="31"/>
      <c r="G213" s="31"/>
      <c r="L213" s="31"/>
      <c r="N213" s="27"/>
    </row>
    <row r="214" spans="5:14" ht="16.5">
      <c r="E214" s="31"/>
      <c r="L214" s="31"/>
      <c r="N214" s="36"/>
    </row>
    <row r="215" spans="12:14" ht="16.5">
      <c r="L215" s="31"/>
      <c r="N215" s="36"/>
    </row>
    <row r="216" spans="12:14" ht="19.5">
      <c r="L216" s="31"/>
      <c r="M216" s="27"/>
      <c r="N216" s="36"/>
    </row>
    <row r="217" spans="13:18" ht="16.5">
      <c r="M217" s="36"/>
      <c r="N217" s="26"/>
      <c r="R217" s="23"/>
    </row>
    <row r="218" spans="13:18" ht="16.5">
      <c r="M218" s="36"/>
      <c r="N218" s="26"/>
      <c r="R218" s="23"/>
    </row>
    <row r="219" spans="13:18" ht="19.5">
      <c r="M219" s="36"/>
      <c r="Q219" s="27"/>
      <c r="R219" s="23"/>
    </row>
    <row r="220" spans="1:17" ht="19.5">
      <c r="A220" s="31"/>
      <c r="B220" s="31"/>
      <c r="C220" s="31"/>
      <c r="D220" s="31"/>
      <c r="M220" s="26"/>
      <c r="O220" s="27"/>
      <c r="P220" s="27"/>
      <c r="Q220" s="36"/>
    </row>
    <row r="221" spans="1:17" ht="19.5">
      <c r="A221" s="31"/>
      <c r="B221" s="31"/>
      <c r="C221" s="31"/>
      <c r="D221" s="31"/>
      <c r="F221" s="27"/>
      <c r="G221" s="27"/>
      <c r="M221" s="26"/>
      <c r="O221" s="36"/>
      <c r="P221" s="36"/>
      <c r="Q221" s="36"/>
    </row>
    <row r="222" spans="1:18" ht="19.5">
      <c r="A222" s="31"/>
      <c r="B222" s="31"/>
      <c r="C222" s="31"/>
      <c r="D222" s="31"/>
      <c r="E222" s="27"/>
      <c r="F222" s="36"/>
      <c r="G222" s="36"/>
      <c r="O222" s="36"/>
      <c r="P222" s="36"/>
      <c r="Q222" s="36"/>
      <c r="R222" s="23"/>
    </row>
    <row r="223" spans="1:18" ht="16.5">
      <c r="A223" s="31"/>
      <c r="B223" s="31"/>
      <c r="C223" s="31"/>
      <c r="D223" s="31"/>
      <c r="E223" s="36"/>
      <c r="F223" s="36"/>
      <c r="G223" s="36"/>
      <c r="O223" s="36"/>
      <c r="P223" s="36"/>
      <c r="Q223" s="26"/>
      <c r="R223" s="23"/>
    </row>
    <row r="224" spans="5:18" ht="19.5">
      <c r="E224" s="36"/>
      <c r="F224" s="36"/>
      <c r="G224" s="36"/>
      <c r="L224" s="27"/>
      <c r="O224" s="26"/>
      <c r="P224" s="26"/>
      <c r="Q224" s="26"/>
      <c r="R224" s="23"/>
    </row>
    <row r="225" spans="5:18" ht="16.5">
      <c r="E225" s="36"/>
      <c r="F225" s="26"/>
      <c r="G225" s="26"/>
      <c r="L225" s="36"/>
      <c r="O225" s="26"/>
      <c r="P225" s="26"/>
      <c r="R225" s="23"/>
    </row>
    <row r="226" spans="5:18" ht="16.5">
      <c r="E226" s="26"/>
      <c r="F226" s="26"/>
      <c r="G226" s="26"/>
      <c r="L226" s="36"/>
      <c r="R226" s="23"/>
    </row>
    <row r="227" spans="5:18" ht="16.5">
      <c r="E227" s="26"/>
      <c r="L227" s="36"/>
      <c r="R227" s="23"/>
    </row>
    <row r="228" spans="12:18" ht="16.5">
      <c r="L228" s="26"/>
      <c r="R228" s="23"/>
    </row>
    <row r="229" spans="12:18" ht="16.5">
      <c r="L229" s="26"/>
      <c r="N229" s="36"/>
      <c r="R229" s="23"/>
    </row>
    <row r="230" spans="14:18" ht="16.5">
      <c r="N230" s="131"/>
      <c r="R230" s="23"/>
    </row>
    <row r="231" spans="1:18" ht="19.5">
      <c r="A231" s="27"/>
      <c r="B231" s="27"/>
      <c r="C231" s="27"/>
      <c r="D231" s="27"/>
      <c r="R231" s="23"/>
    </row>
    <row r="232" spans="1:18" ht="16.5">
      <c r="A232" s="36"/>
      <c r="B232" s="36"/>
      <c r="C232" s="36"/>
      <c r="D232" s="36"/>
      <c r="M232" s="36"/>
      <c r="N232" s="31"/>
      <c r="R232" s="23"/>
    </row>
    <row r="233" spans="1:18" ht="16.5">
      <c r="A233" s="36"/>
      <c r="B233" s="36"/>
      <c r="C233" s="36"/>
      <c r="D233" s="36"/>
      <c r="M233" s="24"/>
      <c r="N233" s="31"/>
      <c r="R233" s="23"/>
    </row>
    <row r="234" spans="1:18" ht="16.5">
      <c r="A234" s="36"/>
      <c r="B234" s="36"/>
      <c r="C234" s="36"/>
      <c r="D234" s="36"/>
      <c r="N234" s="31"/>
      <c r="Q234" s="31"/>
      <c r="R234" s="23"/>
    </row>
    <row r="235" spans="1:18" ht="16.5">
      <c r="A235" s="26"/>
      <c r="B235" s="26"/>
      <c r="C235" s="26"/>
      <c r="D235" s="26"/>
      <c r="M235" s="31"/>
      <c r="N235" s="31"/>
      <c r="P235" s="36"/>
      <c r="Q235" s="31"/>
      <c r="R235" s="23"/>
    </row>
    <row r="236" spans="1:18" ht="16.5">
      <c r="A236" s="26"/>
      <c r="B236" s="26"/>
      <c r="C236" s="26"/>
      <c r="D236" s="26"/>
      <c r="J236" s="23"/>
      <c r="M236" s="31"/>
      <c r="O236" s="36"/>
      <c r="P236" s="131"/>
      <c r="Q236" s="31"/>
      <c r="R236" s="23"/>
    </row>
    <row r="237" spans="10:17" ht="16.5">
      <c r="J237" s="23"/>
      <c r="M237" s="31"/>
      <c r="O237" s="131"/>
      <c r="Q237" s="31"/>
    </row>
    <row r="238" spans="10:18" ht="16.5">
      <c r="J238" s="23"/>
      <c r="M238" s="31"/>
      <c r="N238" s="36"/>
      <c r="P238" s="31"/>
      <c r="R238" s="23"/>
    </row>
    <row r="239" spans="10:18" ht="16.5">
      <c r="J239" s="23"/>
      <c r="O239" s="31"/>
      <c r="P239" s="31"/>
      <c r="R239" s="23"/>
    </row>
    <row r="240" spans="15:18" ht="16.5">
      <c r="O240" s="31"/>
      <c r="P240" s="31"/>
      <c r="R240" s="23"/>
    </row>
    <row r="241" spans="10:18" ht="16.5">
      <c r="J241" s="23"/>
      <c r="L241" s="31"/>
      <c r="M241" s="36"/>
      <c r="O241" s="31"/>
      <c r="P241" s="31"/>
      <c r="R241" s="23"/>
    </row>
    <row r="242" spans="1:18" ht="16.5">
      <c r="A242" s="23"/>
      <c r="J242" s="23"/>
      <c r="L242" s="31"/>
      <c r="O242" s="31"/>
      <c r="R242" s="23"/>
    </row>
    <row r="243" spans="1:18" ht="16.5">
      <c r="A243" s="23"/>
      <c r="J243" s="23"/>
      <c r="L243" s="36"/>
      <c r="R243" s="23"/>
    </row>
    <row r="244" spans="1:18" ht="16.5">
      <c r="A244" s="23"/>
      <c r="J244" s="23"/>
      <c r="L244" s="36"/>
      <c r="R244" s="23"/>
    </row>
    <row r="245" spans="1:18" ht="16.5">
      <c r="A245" s="23"/>
      <c r="J245" s="23"/>
      <c r="L245" s="36"/>
      <c r="O245" s="36"/>
      <c r="R245" s="23"/>
    </row>
    <row r="246" spans="10:18" ht="16.5">
      <c r="J246" s="23"/>
      <c r="L246" s="26"/>
      <c r="R246" s="23"/>
    </row>
    <row r="247" spans="1:18" ht="16.5">
      <c r="A247" s="23"/>
      <c r="J247" s="23"/>
      <c r="R247" s="23"/>
    </row>
    <row r="248" spans="1:18" ht="16.5">
      <c r="A248" s="23"/>
      <c r="J248" s="23"/>
      <c r="R248" s="23"/>
    </row>
    <row r="249" spans="1:10" ht="16.5">
      <c r="A249" s="23"/>
      <c r="J249" s="23"/>
    </row>
    <row r="250" spans="1:17" ht="16.5">
      <c r="A250" s="23"/>
      <c r="J250" s="23"/>
      <c r="P250" s="18"/>
      <c r="Q250" s="36"/>
    </row>
    <row r="251" spans="1:17" ht="19.5">
      <c r="A251" s="23"/>
      <c r="J251" s="23"/>
      <c r="Q251" s="27"/>
    </row>
    <row r="252" spans="1:17" ht="19.5">
      <c r="A252" s="23"/>
      <c r="Q252" s="27"/>
    </row>
    <row r="253" spans="1:18" ht="16.5">
      <c r="A253" s="23"/>
      <c r="N253" s="36"/>
      <c r="R253" s="23"/>
    </row>
    <row r="254" spans="1:18" ht="19.5">
      <c r="A254" s="23"/>
      <c r="L254" s="36"/>
      <c r="N254" s="27"/>
      <c r="R254" s="23"/>
    </row>
    <row r="255" spans="1:18" ht="19.5">
      <c r="A255" s="23"/>
      <c r="L255" s="26"/>
      <c r="N255" s="27"/>
      <c r="O255" s="18"/>
      <c r="P255" s="36"/>
      <c r="R255" s="23"/>
    </row>
    <row r="256" spans="1:18" ht="19.5">
      <c r="A256" s="23"/>
      <c r="J256" s="23"/>
      <c r="M256" s="36"/>
      <c r="P256" s="27"/>
      <c r="R256" s="23"/>
    </row>
    <row r="257" spans="1:16" ht="19.5">
      <c r="A257" s="23"/>
      <c r="J257" s="23"/>
      <c r="M257" s="27"/>
      <c r="P257" s="27"/>
    </row>
    <row r="258" spans="10:18" ht="19.5">
      <c r="J258" s="23"/>
      <c r="M258" s="27"/>
      <c r="R258" s="23"/>
    </row>
    <row r="259" spans="10:18" ht="16.5">
      <c r="J259" s="23"/>
      <c r="L259" s="36"/>
      <c r="R259" s="23"/>
    </row>
    <row r="260" spans="12:18" ht="19.5">
      <c r="L260" s="27"/>
      <c r="O260" s="36"/>
      <c r="R260" s="23"/>
    </row>
    <row r="261" spans="10:17" ht="19.5">
      <c r="J261" s="23"/>
      <c r="L261" s="27"/>
      <c r="O261" s="27"/>
      <c r="Q261" s="23"/>
    </row>
    <row r="262" spans="1:16" ht="19.5">
      <c r="A262" s="23"/>
      <c r="J262" s="23"/>
      <c r="O262" s="27"/>
      <c r="P262" s="23"/>
    </row>
    <row r="263" spans="1:18" ht="16.5">
      <c r="A263" s="23"/>
      <c r="J263" s="23"/>
      <c r="R263" s="23"/>
    </row>
    <row r="264" spans="1:18" ht="16.5">
      <c r="A264" s="23"/>
      <c r="N264" s="23"/>
      <c r="R264" s="23"/>
    </row>
    <row r="265" spans="1:18" ht="16.5">
      <c r="A265" s="23"/>
      <c r="R265" s="23"/>
    </row>
    <row r="266" ht="16.5">
      <c r="J266" s="23"/>
    </row>
    <row r="267" spans="1:10" ht="16.5">
      <c r="A267" s="23"/>
      <c r="J267" s="23"/>
    </row>
    <row r="268" spans="1:10" ht="16.5">
      <c r="A268" s="23"/>
      <c r="J268" s="23"/>
    </row>
    <row r="269" ht="16.5">
      <c r="A269" s="23"/>
    </row>
    <row r="272" ht="16.5">
      <c r="A272" s="23"/>
    </row>
    <row r="273" ht="16.5">
      <c r="A273" s="23"/>
    </row>
    <row r="274" ht="16.5">
      <c r="A274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5" manualBreakCount="5">
    <brk id="27" max="18" man="1"/>
    <brk id="50" max="18" man="1"/>
    <brk id="84" max="18" man="1"/>
    <brk id="128" max="18" man="1"/>
    <brk id="15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2022-05-13T15:32:21Z</dcterms:modified>
  <cp:category/>
  <cp:version/>
  <cp:contentType/>
  <cp:contentStatus/>
</cp:coreProperties>
</file>